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25.3" sheetId="1" r:id="rId1"/>
  </sheets>
  <definedNames>
    <definedName name="_xlnm._FilterDatabase" localSheetId="0" hidden="1">'2025.3'!$A$2:$T$13</definedName>
  </definedNames>
  <calcPr calcId="144525"/>
</workbook>
</file>

<file path=xl/sharedStrings.xml><?xml version="1.0" encoding="utf-8"?>
<sst xmlns="http://schemas.openxmlformats.org/spreadsheetml/2006/main" count="83" uniqueCount="44">
  <si>
    <t>2025年3月文化演职人员补贴、养老、失业、医保、工伤保险缴费情况表</t>
  </si>
  <si>
    <t>序号</t>
  </si>
  <si>
    <t>姓名</t>
  </si>
  <si>
    <t>身份证号</t>
  </si>
  <si>
    <t>养老保险
（月/人）</t>
  </si>
  <si>
    <t>养老保险
月份</t>
  </si>
  <si>
    <t>养老保险
合计</t>
  </si>
  <si>
    <t>月基本
补贴</t>
  </si>
  <si>
    <t>补贴发
放月份</t>
  </si>
  <si>
    <t>补贴
合计</t>
  </si>
  <si>
    <t>失业保险
（月/人）</t>
  </si>
  <si>
    <t>失业保险月份</t>
  </si>
  <si>
    <t>失业保险费合计</t>
  </si>
  <si>
    <t>工伤保险（月/人）</t>
  </si>
  <si>
    <t>工伤保险月份</t>
  </si>
  <si>
    <t>工伤保险
合计</t>
  </si>
  <si>
    <t>劳务费</t>
  </si>
  <si>
    <t>2024年11-1月职工医保</t>
  </si>
  <si>
    <t>1-3月
绩效补贴</t>
  </si>
  <si>
    <t>合计</t>
  </si>
  <si>
    <t>备注</t>
  </si>
  <si>
    <t>侯媛媛</t>
  </si>
  <si>
    <t>612727*******0045</t>
  </si>
  <si>
    <t>3月</t>
  </si>
  <si>
    <t>康欣</t>
  </si>
  <si>
    <t>610826*******642X</t>
  </si>
  <si>
    <t>郝震</t>
  </si>
  <si>
    <t>612727*******211X</t>
  </si>
  <si>
    <t>孙洁</t>
  </si>
  <si>
    <t>610826*******0026</t>
  </si>
  <si>
    <t>任芙蓉</t>
  </si>
  <si>
    <t>612727*******6726</t>
  </si>
  <si>
    <t>武淼</t>
  </si>
  <si>
    <t>612724*******1225</t>
  </si>
  <si>
    <t>郝心愿</t>
  </si>
  <si>
    <t>612727*******7124</t>
  </si>
  <si>
    <t>李加伟</t>
  </si>
  <si>
    <t>612727*******4513</t>
  </si>
  <si>
    <t>朱雄伟</t>
  </si>
  <si>
    <t>612727*******7130</t>
  </si>
  <si>
    <t>李宇卓</t>
  </si>
  <si>
    <t>612727*******7127</t>
  </si>
  <si>
    <t>2025.3.1辞职</t>
  </si>
  <si>
    <t>合计：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</si>
</sst>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</font>
    <font>
      <b/>
      <sz val="18"/>
      <name val="华文行楷"/>
      <charset val="134"/>
    </font>
    <font>
      <b/>
      <sz val="9"/>
      <name val="华文行楷"/>
      <charset val="134"/>
    </font>
    <font>
      <sz val="9"/>
      <name val="华文仿宋"/>
      <charset val="134"/>
    </font>
    <font>
      <sz val="9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9" applyNumberFormat="0" applyAlignment="0" applyProtection="0">
      <alignment vertical="center"/>
    </xf>
    <xf numFmtId="0" fontId="20" fillId="13" borderId="5" applyNumberFormat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7" fontId="1" fillId="2" borderId="0" xfId="0" applyNumberFormat="1" applyFont="1" applyFill="1" applyBorder="1" applyAlignment="1">
      <alignment vertical="center"/>
    </xf>
    <xf numFmtId="0" fontId="1" fillId="2" borderId="0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77" fontId="3" fillId="2" borderId="0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3"/>
  <sheetViews>
    <sheetView tabSelected="1" workbookViewId="0">
      <pane ySplit="2" topLeftCell="A3" activePane="bottomLeft" state="frozen"/>
      <selection/>
      <selection pane="bottomLeft" activeCell="D3" sqref="D3:S12"/>
    </sheetView>
  </sheetViews>
  <sheetFormatPr defaultColWidth="9" defaultRowHeight="27.75" customHeight="1"/>
  <cols>
    <col min="1" max="1" width="5.875" style="5" customWidth="1"/>
    <col min="2" max="2" width="8.75" style="4" customWidth="1"/>
    <col min="3" max="3" width="17.375" style="5" customWidth="1"/>
    <col min="4" max="4" width="7.625" style="6" customWidth="1"/>
    <col min="5" max="5" width="7.375" style="6" customWidth="1"/>
    <col min="6" max="6" width="8.25" style="6" customWidth="1"/>
    <col min="7" max="7" width="5.88333333333333" style="7" customWidth="1"/>
    <col min="8" max="8" width="8.375" style="5" customWidth="1"/>
    <col min="9" max="9" width="5.875" style="7" customWidth="1"/>
    <col min="10" max="10" width="7.775" style="6" customWidth="1"/>
    <col min="11" max="11" width="7.625" style="5" customWidth="1"/>
    <col min="12" max="12" width="7.875" style="6" customWidth="1"/>
    <col min="13" max="13" width="7.5" style="6" customWidth="1"/>
    <col min="14" max="14" width="7.75" style="6" customWidth="1"/>
    <col min="15" max="16" width="7.625" style="6" customWidth="1"/>
    <col min="17" max="17" width="10" style="6" customWidth="1"/>
    <col min="18" max="18" width="9.75" style="6" customWidth="1"/>
    <col min="19" max="19" width="9.125" style="6" customWidth="1"/>
    <col min="20" max="20" width="10.375" style="1" customWidth="1"/>
    <col min="21" max="16384" width="9" style="5"/>
  </cols>
  <sheetData>
    <row r="1" s="1" customFormat="1" ht="39" customHeight="1" spans="1:20">
      <c r="A1" s="8" t="s">
        <v>0</v>
      </c>
      <c r="B1" s="9"/>
      <c r="C1" s="8"/>
      <c r="D1" s="10"/>
      <c r="E1" s="10"/>
      <c r="F1" s="10"/>
      <c r="G1" s="11"/>
      <c r="H1" s="8"/>
      <c r="I1" s="11"/>
      <c r="J1" s="10"/>
      <c r="K1" s="8"/>
      <c r="L1" s="10"/>
      <c r="M1" s="10"/>
      <c r="N1" s="10"/>
      <c r="O1" s="10"/>
      <c r="P1" s="10"/>
      <c r="Q1" s="10"/>
      <c r="R1" s="10"/>
      <c r="S1" s="10"/>
      <c r="T1" s="8"/>
    </row>
    <row r="2" s="2" customFormat="1" ht="42" customHeight="1" spans="1:20">
      <c r="A2" s="12" t="s">
        <v>1</v>
      </c>
      <c r="B2" s="12" t="s">
        <v>2</v>
      </c>
      <c r="C2" s="13" t="s">
        <v>3</v>
      </c>
      <c r="D2" s="14" t="s">
        <v>4</v>
      </c>
      <c r="E2" s="14" t="s">
        <v>5</v>
      </c>
      <c r="F2" s="14" t="s">
        <v>6</v>
      </c>
      <c r="G2" s="15" t="s">
        <v>7</v>
      </c>
      <c r="H2" s="12" t="s">
        <v>8</v>
      </c>
      <c r="I2" s="15" t="s">
        <v>9</v>
      </c>
      <c r="J2" s="14" t="s">
        <v>10</v>
      </c>
      <c r="K2" s="12" t="s">
        <v>11</v>
      </c>
      <c r="L2" s="14" t="s">
        <v>12</v>
      </c>
      <c r="M2" s="14" t="s">
        <v>13</v>
      </c>
      <c r="N2" s="14" t="s">
        <v>14</v>
      </c>
      <c r="O2" s="14" t="s">
        <v>15</v>
      </c>
      <c r="P2" s="14" t="s">
        <v>16</v>
      </c>
      <c r="Q2" s="14" t="s">
        <v>17</v>
      </c>
      <c r="R2" s="14" t="s">
        <v>18</v>
      </c>
      <c r="S2" s="14" t="s">
        <v>19</v>
      </c>
      <c r="T2" s="12" t="s">
        <v>20</v>
      </c>
    </row>
    <row r="3" s="3" customFormat="1" ht="20" customHeight="1" spans="1:20">
      <c r="A3" s="12">
        <v>1</v>
      </c>
      <c r="B3" s="16" t="s">
        <v>21</v>
      </c>
      <c r="C3" s="17" t="s">
        <v>22</v>
      </c>
      <c r="D3" s="18">
        <v>1094.16</v>
      </c>
      <c r="E3" s="19" t="s">
        <v>23</v>
      </c>
      <c r="F3" s="18">
        <v>1094.16</v>
      </c>
      <c r="G3" s="20">
        <v>1850</v>
      </c>
      <c r="H3" s="19" t="s">
        <v>23</v>
      </c>
      <c r="I3" s="20">
        <v>1850</v>
      </c>
      <c r="J3" s="18">
        <v>45.59</v>
      </c>
      <c r="K3" s="19" t="s">
        <v>23</v>
      </c>
      <c r="L3" s="18">
        <v>45.59</v>
      </c>
      <c r="M3" s="18">
        <v>9.11</v>
      </c>
      <c r="N3" s="19" t="s">
        <v>23</v>
      </c>
      <c r="O3" s="18">
        <v>9.11</v>
      </c>
      <c r="P3" s="18">
        <v>50</v>
      </c>
      <c r="Q3" s="18">
        <v>0</v>
      </c>
      <c r="R3" s="18">
        <v>1500</v>
      </c>
      <c r="S3" s="18">
        <v>4548.86</v>
      </c>
      <c r="T3" s="26"/>
    </row>
    <row r="4" s="3" customFormat="1" ht="20" customHeight="1" spans="1:20">
      <c r="A4" s="12">
        <v>2</v>
      </c>
      <c r="B4" s="16" t="s">
        <v>24</v>
      </c>
      <c r="C4" s="17" t="s">
        <v>25</v>
      </c>
      <c r="D4" s="18">
        <v>1094.16</v>
      </c>
      <c r="E4" s="19" t="s">
        <v>23</v>
      </c>
      <c r="F4" s="18">
        <v>1094.16</v>
      </c>
      <c r="G4" s="20">
        <v>1850</v>
      </c>
      <c r="H4" s="19" t="s">
        <v>23</v>
      </c>
      <c r="I4" s="20">
        <v>1850</v>
      </c>
      <c r="J4" s="18">
        <v>45.59</v>
      </c>
      <c r="K4" s="19" t="s">
        <v>23</v>
      </c>
      <c r="L4" s="18">
        <v>45.59</v>
      </c>
      <c r="M4" s="18">
        <v>9.11</v>
      </c>
      <c r="N4" s="19" t="s">
        <v>23</v>
      </c>
      <c r="O4" s="18">
        <v>9.11</v>
      </c>
      <c r="P4" s="18">
        <v>50</v>
      </c>
      <c r="Q4" s="18">
        <v>0</v>
      </c>
      <c r="R4" s="18">
        <v>1500</v>
      </c>
      <c r="S4" s="18">
        <v>4548.86</v>
      </c>
      <c r="T4" s="26"/>
    </row>
    <row r="5" s="3" customFormat="1" ht="20" customHeight="1" spans="1:20">
      <c r="A5" s="12">
        <v>3</v>
      </c>
      <c r="B5" s="16" t="s">
        <v>26</v>
      </c>
      <c r="C5" s="17" t="s">
        <v>27</v>
      </c>
      <c r="D5" s="18">
        <v>1094.16</v>
      </c>
      <c r="E5" s="19" t="s">
        <v>23</v>
      </c>
      <c r="F5" s="18">
        <v>1094.16</v>
      </c>
      <c r="G5" s="20">
        <v>1850</v>
      </c>
      <c r="H5" s="19" t="s">
        <v>23</v>
      </c>
      <c r="I5" s="20">
        <v>1850</v>
      </c>
      <c r="J5" s="18">
        <v>45.59</v>
      </c>
      <c r="K5" s="19" t="s">
        <v>23</v>
      </c>
      <c r="L5" s="18">
        <v>45.59</v>
      </c>
      <c r="M5" s="18">
        <v>9.11</v>
      </c>
      <c r="N5" s="19" t="s">
        <v>23</v>
      </c>
      <c r="O5" s="18">
        <v>9.11</v>
      </c>
      <c r="P5" s="18">
        <v>50</v>
      </c>
      <c r="Q5" s="18">
        <v>0</v>
      </c>
      <c r="R5" s="18">
        <v>1500</v>
      </c>
      <c r="S5" s="18">
        <v>4548.86</v>
      </c>
      <c r="T5" s="26"/>
    </row>
    <row r="6" s="3" customFormat="1" ht="20" customHeight="1" spans="1:20">
      <c r="A6" s="12">
        <v>4</v>
      </c>
      <c r="B6" s="16" t="s">
        <v>28</v>
      </c>
      <c r="C6" s="17" t="s">
        <v>29</v>
      </c>
      <c r="D6" s="18">
        <v>1094.16</v>
      </c>
      <c r="E6" s="19" t="s">
        <v>23</v>
      </c>
      <c r="F6" s="18">
        <v>1094.16</v>
      </c>
      <c r="G6" s="20">
        <v>1850</v>
      </c>
      <c r="H6" s="19" t="s">
        <v>23</v>
      </c>
      <c r="I6" s="20">
        <v>1850</v>
      </c>
      <c r="J6" s="18">
        <v>45.59</v>
      </c>
      <c r="K6" s="19" t="s">
        <v>23</v>
      </c>
      <c r="L6" s="18">
        <v>45.59</v>
      </c>
      <c r="M6" s="18">
        <v>9.11</v>
      </c>
      <c r="N6" s="19" t="s">
        <v>23</v>
      </c>
      <c r="O6" s="18">
        <v>9.11</v>
      </c>
      <c r="P6" s="18">
        <v>50</v>
      </c>
      <c r="Q6" s="18">
        <v>0</v>
      </c>
      <c r="R6" s="18">
        <v>1500</v>
      </c>
      <c r="S6" s="18">
        <v>4548.86</v>
      </c>
      <c r="T6" s="26"/>
    </row>
    <row r="7" s="3" customFormat="1" ht="20" customHeight="1" spans="1:20">
      <c r="A7" s="12">
        <v>5</v>
      </c>
      <c r="B7" s="16" t="s">
        <v>30</v>
      </c>
      <c r="C7" s="17" t="s">
        <v>31</v>
      </c>
      <c r="D7" s="18">
        <v>1094.16</v>
      </c>
      <c r="E7" s="19" t="s">
        <v>23</v>
      </c>
      <c r="F7" s="18">
        <v>1094.16</v>
      </c>
      <c r="G7" s="20">
        <v>1850</v>
      </c>
      <c r="H7" s="19" t="s">
        <v>23</v>
      </c>
      <c r="I7" s="20">
        <v>1850</v>
      </c>
      <c r="J7" s="18">
        <v>45.59</v>
      </c>
      <c r="K7" s="19" t="s">
        <v>23</v>
      </c>
      <c r="L7" s="18">
        <v>45.59</v>
      </c>
      <c r="M7" s="18">
        <v>9.11</v>
      </c>
      <c r="N7" s="19" t="s">
        <v>23</v>
      </c>
      <c r="O7" s="18">
        <v>9.11</v>
      </c>
      <c r="P7" s="18">
        <v>50</v>
      </c>
      <c r="Q7" s="18">
        <v>0</v>
      </c>
      <c r="R7" s="18">
        <v>1500</v>
      </c>
      <c r="S7" s="18">
        <v>4548.86</v>
      </c>
      <c r="T7" s="26"/>
    </row>
    <row r="8" s="3" customFormat="1" ht="20" customHeight="1" spans="1:20">
      <c r="A8" s="12">
        <v>6</v>
      </c>
      <c r="B8" s="16" t="s">
        <v>32</v>
      </c>
      <c r="C8" s="17" t="s">
        <v>33</v>
      </c>
      <c r="D8" s="18">
        <v>1094.16</v>
      </c>
      <c r="E8" s="19" t="s">
        <v>23</v>
      </c>
      <c r="F8" s="18">
        <v>1094.16</v>
      </c>
      <c r="G8" s="20">
        <v>1850</v>
      </c>
      <c r="H8" s="19" t="s">
        <v>23</v>
      </c>
      <c r="I8" s="20">
        <v>1850</v>
      </c>
      <c r="J8" s="18">
        <v>45.59</v>
      </c>
      <c r="K8" s="19" t="s">
        <v>23</v>
      </c>
      <c r="L8" s="18">
        <v>45.59</v>
      </c>
      <c r="M8" s="18">
        <v>9.11</v>
      </c>
      <c r="N8" s="19" t="s">
        <v>23</v>
      </c>
      <c r="O8" s="18">
        <v>9.11</v>
      </c>
      <c r="P8" s="18">
        <v>50</v>
      </c>
      <c r="Q8" s="18">
        <v>0</v>
      </c>
      <c r="R8" s="18">
        <v>1500</v>
      </c>
      <c r="S8" s="18">
        <v>4548.86</v>
      </c>
      <c r="T8" s="26"/>
    </row>
    <row r="9" s="3" customFormat="1" ht="20" customHeight="1" spans="1:20">
      <c r="A9" s="12">
        <v>7</v>
      </c>
      <c r="B9" s="16" t="s">
        <v>34</v>
      </c>
      <c r="C9" s="17" t="s">
        <v>35</v>
      </c>
      <c r="D9" s="18">
        <v>1094.16</v>
      </c>
      <c r="E9" s="19" t="s">
        <v>23</v>
      </c>
      <c r="F9" s="18">
        <v>1094.16</v>
      </c>
      <c r="G9" s="20">
        <v>1850</v>
      </c>
      <c r="H9" s="19" t="s">
        <v>23</v>
      </c>
      <c r="I9" s="20">
        <v>1850</v>
      </c>
      <c r="J9" s="18">
        <v>45.59</v>
      </c>
      <c r="K9" s="19" t="s">
        <v>23</v>
      </c>
      <c r="L9" s="18">
        <v>45.59</v>
      </c>
      <c r="M9" s="18">
        <v>9.11</v>
      </c>
      <c r="N9" s="19" t="s">
        <v>23</v>
      </c>
      <c r="O9" s="18">
        <v>9.11</v>
      </c>
      <c r="P9" s="18">
        <v>50</v>
      </c>
      <c r="Q9" s="18">
        <v>0</v>
      </c>
      <c r="R9" s="18">
        <v>1500</v>
      </c>
      <c r="S9" s="18">
        <v>4548.86</v>
      </c>
      <c r="T9" s="26"/>
    </row>
    <row r="10" s="3" customFormat="1" ht="20" customHeight="1" spans="1:20">
      <c r="A10" s="12">
        <v>8</v>
      </c>
      <c r="B10" s="16" t="s">
        <v>36</v>
      </c>
      <c r="C10" s="17" t="s">
        <v>37</v>
      </c>
      <c r="D10" s="18">
        <v>1094.16</v>
      </c>
      <c r="E10" s="19" t="s">
        <v>23</v>
      </c>
      <c r="F10" s="18">
        <v>1094.16</v>
      </c>
      <c r="G10" s="20">
        <v>2000</v>
      </c>
      <c r="H10" s="19" t="s">
        <v>23</v>
      </c>
      <c r="I10" s="20">
        <v>2000</v>
      </c>
      <c r="J10" s="18">
        <v>45.59</v>
      </c>
      <c r="K10" s="19" t="s">
        <v>23</v>
      </c>
      <c r="L10" s="18">
        <v>45.59</v>
      </c>
      <c r="M10" s="18">
        <v>9.11</v>
      </c>
      <c r="N10" s="19" t="s">
        <v>23</v>
      </c>
      <c r="O10" s="18">
        <v>9.11</v>
      </c>
      <c r="P10" s="18">
        <v>50</v>
      </c>
      <c r="Q10" s="18">
        <v>346.59</v>
      </c>
      <c r="R10" s="18">
        <v>3000</v>
      </c>
      <c r="S10" s="18">
        <v>6545.45</v>
      </c>
      <c r="T10" s="26"/>
    </row>
    <row r="11" s="3" customFormat="1" ht="20" customHeight="1" spans="1:20">
      <c r="A11" s="12">
        <v>9</v>
      </c>
      <c r="B11" s="16" t="s">
        <v>38</v>
      </c>
      <c r="C11" s="17" t="s">
        <v>39</v>
      </c>
      <c r="D11" s="18">
        <v>1094.16</v>
      </c>
      <c r="E11" s="19" t="s">
        <v>23</v>
      </c>
      <c r="F11" s="18">
        <v>1094.16</v>
      </c>
      <c r="G11" s="20">
        <v>2000</v>
      </c>
      <c r="H11" s="19" t="s">
        <v>23</v>
      </c>
      <c r="I11" s="20">
        <v>2000</v>
      </c>
      <c r="J11" s="18">
        <v>45.59</v>
      </c>
      <c r="K11" s="19" t="s">
        <v>23</v>
      </c>
      <c r="L11" s="18">
        <v>45.59</v>
      </c>
      <c r="M11" s="18">
        <v>9.11</v>
      </c>
      <c r="N11" s="19" t="s">
        <v>23</v>
      </c>
      <c r="O11" s="18">
        <v>9.11</v>
      </c>
      <c r="P11" s="18">
        <v>50</v>
      </c>
      <c r="Q11" s="18">
        <v>346.59</v>
      </c>
      <c r="R11" s="18">
        <v>3000</v>
      </c>
      <c r="S11" s="18">
        <v>6545.45</v>
      </c>
      <c r="T11" s="26"/>
    </row>
    <row r="12" s="3" customFormat="1" ht="20" customHeight="1" spans="1:20">
      <c r="A12" s="12">
        <v>10</v>
      </c>
      <c r="B12" s="21" t="s">
        <v>40</v>
      </c>
      <c r="C12" s="17" t="s">
        <v>41</v>
      </c>
      <c r="D12" s="18">
        <v>0</v>
      </c>
      <c r="E12" s="19" t="s">
        <v>23</v>
      </c>
      <c r="F12" s="18">
        <v>0</v>
      </c>
      <c r="G12" s="20">
        <v>0</v>
      </c>
      <c r="H12" s="19" t="s">
        <v>23</v>
      </c>
      <c r="I12" s="20">
        <v>0</v>
      </c>
      <c r="J12" s="18">
        <v>0</v>
      </c>
      <c r="K12" s="19" t="s">
        <v>23</v>
      </c>
      <c r="L12" s="18">
        <v>0</v>
      </c>
      <c r="M12" s="18">
        <v>0</v>
      </c>
      <c r="N12" s="19" t="s">
        <v>23</v>
      </c>
      <c r="O12" s="18">
        <v>0</v>
      </c>
      <c r="P12" s="18">
        <v>0</v>
      </c>
      <c r="Q12" s="18">
        <v>0</v>
      </c>
      <c r="R12" s="18">
        <v>1000</v>
      </c>
      <c r="S12" s="18">
        <v>1000</v>
      </c>
      <c r="T12" s="26" t="s">
        <v>42</v>
      </c>
    </row>
    <row r="13" s="4" customFormat="1" ht="26" customHeight="1" spans="1:20">
      <c r="A13" s="22" t="s">
        <v>43</v>
      </c>
      <c r="B13" s="23"/>
      <c r="C13" s="23"/>
      <c r="D13" s="23"/>
      <c r="E13" s="24"/>
      <c r="F13" s="18">
        <f>SUM(F3:F11)</f>
        <v>9847.44</v>
      </c>
      <c r="G13" s="18"/>
      <c r="H13" s="25"/>
      <c r="I13" s="25">
        <f>SUM(I3:I11)</f>
        <v>16950</v>
      </c>
      <c r="J13" s="18"/>
      <c r="K13" s="25"/>
      <c r="L13" s="18">
        <f>SUM(L3:L11)</f>
        <v>410.31</v>
      </c>
      <c r="M13" s="18"/>
      <c r="N13" s="18"/>
      <c r="O13" s="18">
        <f t="shared" ref="O13:R13" si="0">SUM(O3:O11)</f>
        <v>81.99</v>
      </c>
      <c r="P13" s="18">
        <f t="shared" si="0"/>
        <v>450</v>
      </c>
      <c r="Q13" s="18">
        <f t="shared" si="0"/>
        <v>693.18</v>
      </c>
      <c r="R13" s="18">
        <f>SUM(R3:R12)</f>
        <v>17500</v>
      </c>
      <c r="S13" s="18">
        <f>SUM(S3:S12)</f>
        <v>45932.92</v>
      </c>
      <c r="T13" s="27"/>
    </row>
  </sheetData>
  <autoFilter ref="A2:T13">
    <extLst/>
  </autoFilter>
  <mergeCells count="2">
    <mergeCell ref="A1:T1"/>
    <mergeCell ref="A13:E13"/>
  </mergeCells>
  <printOptions horizontalCentered="1"/>
  <pageMargins left="0.196527777777778" right="0.196527777777778" top="0.393055555555556" bottom="0.393055555555556" header="0.354166666666667" footer="0.156944444444444"/>
  <pageSetup paperSize="9" scale="9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2025.3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北城以北心坟亡鱼</cp:lastModifiedBy>
  <dcterms:created xsi:type="dcterms:W3CDTF">2021-10-11T11:17:00Z</dcterms:created>
  <dcterms:modified xsi:type="dcterms:W3CDTF">2025-03-26T07:18:01Z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8B38800AEC724D3AB18BFA93EC3C69CE</vt:lpwstr>
  </property>
  <property fmtid="{D5CDD505-2E9C-101B-9397-08002B2CF9AE}" pid="3" name="KSOProductBuildVer">
    <vt:lpwstr>2052-11.1.0.14309</vt:lpwstr>
  </property>
</Properties>
</file>