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资金使用情况表" sheetId="5" r:id="rId1"/>
  </sheets>
  <definedNames>
    <definedName name="_xlnm._FilterDatabase" localSheetId="0" hidden="1">资金使用情况表!$A$4:$S$19</definedName>
    <definedName name="_xlnm.Print_Titles" localSheetId="0">资金使用情况表!$1:$4</definedName>
  </definedNames>
  <calcPr calcId="144525"/>
</workbook>
</file>

<file path=xl/sharedStrings.xml><?xml version="1.0" encoding="utf-8"?>
<sst xmlns="http://schemas.openxmlformats.org/spreadsheetml/2006/main" count="158" uniqueCount="112">
  <si>
    <t>绥德县2021年度1-9月财政涉农整合资金（衔接资金）使用情况表</t>
  </si>
  <si>
    <t>填报时间：2021.9.30</t>
  </si>
  <si>
    <t>上级文件</t>
  </si>
  <si>
    <t>文件标题</t>
  </si>
  <si>
    <t>金   额</t>
  </si>
  <si>
    <t>告知函号</t>
  </si>
  <si>
    <t>资金来源</t>
  </si>
  <si>
    <t>资金投向</t>
  </si>
  <si>
    <t>脱贫攻坚（ 巩固衔接）领导小组批复</t>
  </si>
  <si>
    <t>财政部门文号</t>
  </si>
  <si>
    <r>
      <t xml:space="preserve">资金使用方向
</t>
    </r>
    <r>
      <rPr>
        <sz val="18"/>
        <rFont val="仿宋"/>
        <charset val="134"/>
      </rPr>
      <t>(单位：万元）</t>
    </r>
  </si>
  <si>
    <t>资金使用部门及单位（暨资金使用管理直接责任部门和单位）</t>
  </si>
  <si>
    <r>
      <t xml:space="preserve">合计
</t>
    </r>
    <r>
      <rPr>
        <sz val="11"/>
        <rFont val="仿宋"/>
        <charset val="134"/>
      </rPr>
      <t>（单位：万元）</t>
    </r>
  </si>
  <si>
    <r>
      <t xml:space="preserve">中央
</t>
    </r>
    <r>
      <rPr>
        <sz val="12"/>
        <rFont val="仿宋"/>
        <charset val="134"/>
      </rPr>
      <t>（单位：万元）</t>
    </r>
  </si>
  <si>
    <r>
      <t xml:space="preserve">省级
</t>
    </r>
    <r>
      <rPr>
        <sz val="14"/>
        <rFont val="仿宋"/>
        <charset val="134"/>
      </rPr>
      <t>（单位：万元）</t>
    </r>
  </si>
  <si>
    <r>
      <t xml:space="preserve">市级
</t>
    </r>
    <r>
      <rPr>
        <sz val="14"/>
        <rFont val="仿宋"/>
        <charset val="134"/>
      </rPr>
      <t>（单位：万元）</t>
    </r>
  </si>
  <si>
    <r>
      <t xml:space="preserve">县级
</t>
    </r>
    <r>
      <rPr>
        <sz val="12"/>
        <rFont val="仿宋"/>
        <charset val="134"/>
      </rPr>
      <t>（单位：万元）</t>
    </r>
  </si>
  <si>
    <t>财政专项扶贫资金（财政衔接推进乡村振兴补助资金）</t>
  </si>
  <si>
    <t>脱贫县财政涉农整合资金</t>
  </si>
  <si>
    <r>
      <t xml:space="preserve">水利局
</t>
    </r>
    <r>
      <rPr>
        <sz val="14"/>
        <rFont val="仿宋"/>
        <charset val="134"/>
      </rPr>
      <t>(单位：万元）</t>
    </r>
  </si>
  <si>
    <r>
      <t xml:space="preserve">扶贫办（乡村振兴局）
</t>
    </r>
    <r>
      <rPr>
        <sz val="14"/>
        <rFont val="仿宋"/>
        <charset val="134"/>
      </rPr>
      <t>(单位：万元）</t>
    </r>
  </si>
  <si>
    <r>
      <t xml:space="preserve">农业农村局
</t>
    </r>
    <r>
      <rPr>
        <sz val="14"/>
        <rFont val="仿宋"/>
        <charset val="134"/>
      </rPr>
      <t>(单位：万元）</t>
    </r>
  </si>
  <si>
    <r>
      <t xml:space="preserve">发改局
</t>
    </r>
    <r>
      <rPr>
        <sz val="14"/>
        <rFont val="仿宋"/>
        <charset val="134"/>
      </rPr>
      <t>(单位：万元）</t>
    </r>
  </si>
  <si>
    <r>
      <t>小计</t>
    </r>
    <r>
      <rPr>
        <sz val="12"/>
        <rFont val="仿宋"/>
        <charset val="134"/>
      </rPr>
      <t>(单位：万元）</t>
    </r>
  </si>
  <si>
    <t>榆政财农发【2020】113号</t>
  </si>
  <si>
    <t>关于提前下达2021年中央财政专项扶贫资金（发展资金）预算的通知</t>
  </si>
  <si>
    <t>绥财告函发【2020】36号</t>
  </si>
  <si>
    <t>√</t>
  </si>
  <si>
    <t>产业发展</t>
  </si>
  <si>
    <t>绥政扶办发【2021】2号</t>
  </si>
  <si>
    <t>绥政财农发【2021】17号</t>
  </si>
  <si>
    <t>产业发展项目6276
基础设施项目888
管理费72</t>
  </si>
  <si>
    <t>榆政财农发【2021】32号</t>
  </si>
  <si>
    <t>关于下达2021年中央和省级财政衔接推进乡村振兴补助资金的通知</t>
  </si>
  <si>
    <t>绥财告函发【2021】11号</t>
  </si>
  <si>
    <t>绥脱贫发【2021】3号</t>
  </si>
  <si>
    <t>绥政财农发【2021】39号</t>
  </si>
  <si>
    <t>产业发展项目4909
管理费140</t>
  </si>
  <si>
    <t>榆政财农发【2021】34号</t>
  </si>
  <si>
    <t>关于下达2021年市级财政衔接推进乡村振兴补助资金的通知</t>
  </si>
  <si>
    <t>绥财告函发【2021】12号</t>
  </si>
  <si>
    <t>绥脱贫发【2021】5号</t>
  </si>
  <si>
    <t>绥政财农发【2021】48号</t>
  </si>
  <si>
    <t>义合镇胡家沟村产业道路建设</t>
  </si>
  <si>
    <t>绥巩衔发【2021】9号</t>
  </si>
  <si>
    <t>绥政财农发【2021】37号</t>
  </si>
  <si>
    <t>高粱种子推广40
旱作农业推广10
玉米增密度试验项目10
单一农作物试验5
社会化服务50
果园基地建设1110</t>
  </si>
  <si>
    <t>基础设施</t>
  </si>
  <si>
    <t>绥巩衔发【2021】5号</t>
  </si>
  <si>
    <t>绥政财农发【2021】54号</t>
  </si>
  <si>
    <t>易地移民搬迁后续扶持项目300
小型基础设施项目350</t>
  </si>
  <si>
    <t>绥巩衔发【2021】4号</t>
  </si>
  <si>
    <t>绥政财农发【2021】56号</t>
  </si>
  <si>
    <t>人居环境整治
产业园区建设
到户补助项目</t>
  </si>
  <si>
    <t>榆政财农发【2021】72号</t>
  </si>
  <si>
    <t>关于下达2021年第二批市级财政衔接推进乡村振兴补助资金的通知</t>
  </si>
  <si>
    <t>绥财告函发【2021】30号</t>
  </si>
  <si>
    <t>绥巩衔发【2021】11号</t>
  </si>
  <si>
    <t>绥政财农发【2021】53号</t>
  </si>
  <si>
    <t>高标准农田421.62
产业配套基础设施82.91</t>
  </si>
  <si>
    <t>绥巩衔发【2021】16号</t>
  </si>
  <si>
    <t>绥政财农发【2021】57号</t>
  </si>
  <si>
    <t>村集体经济产业项目1731</t>
  </si>
  <si>
    <t>榆政财农发【2021】1号</t>
  </si>
  <si>
    <t>关于下达2021年中央水利发展资金的通知</t>
  </si>
  <si>
    <t>绥财告函发【2021】3号
绥财告函发【2021】4号</t>
  </si>
  <si>
    <t>绥巩衔发【2021】8号</t>
  </si>
  <si>
    <t>绥政财农发【2021】46号</t>
  </si>
  <si>
    <t>淤地坝建设及灌溉工程</t>
  </si>
  <si>
    <t>榆政财农发【2021】19号</t>
  </si>
  <si>
    <t>关于下达2021年省级水利发展资金的通知</t>
  </si>
  <si>
    <t>绥财告函发【2021】5号
绥财告函发【2021】6号</t>
  </si>
  <si>
    <t>榆政财建发【2020】213号</t>
  </si>
  <si>
    <t>关于下达2020年中央预算内基建支出（拨款）的通知</t>
  </si>
  <si>
    <t>绥财告函发【2021】1号
绥财告函发【2021】2号</t>
  </si>
  <si>
    <t>绥巩衔发【2021】7号</t>
  </si>
  <si>
    <t>绥政财建发【2021】37号</t>
  </si>
  <si>
    <t>水土流失综合治理2000</t>
  </si>
  <si>
    <t>榆政财绩效发【2020】7号</t>
  </si>
  <si>
    <t>关于提前下达2021年中央财政农田建设补助资金预算的通知</t>
  </si>
  <si>
    <t>绥财告函发【2021】13号
绥财告函发【2021】14号</t>
  </si>
  <si>
    <t>绥巩衔发【2021】13号</t>
  </si>
  <si>
    <t>绥政财农发【2021】51号</t>
  </si>
  <si>
    <t>高标准农田770</t>
  </si>
  <si>
    <t>榆政财绩效发【2021】11号</t>
  </si>
  <si>
    <t>关于下达2021年农田建设补助资金预算的通知</t>
  </si>
  <si>
    <t>绥财告函发【2021】15号
绥财告函发【2021】16号</t>
  </si>
  <si>
    <t>高标准农田167.4</t>
  </si>
  <si>
    <t>榆政财绩效发【2021】14号</t>
  </si>
  <si>
    <t>关于下达2021年农田建设省级配套资金的通知</t>
  </si>
  <si>
    <t>绥财告函发【2021】17号
绥财告函发【2021】18号</t>
  </si>
  <si>
    <t>高标准农田183</t>
  </si>
  <si>
    <t>榆政财农发【2021】46号</t>
  </si>
  <si>
    <t>关于下达2021年中央财政农业资源及生态保护补助资金的通知</t>
  </si>
  <si>
    <t>绥财告函发【2021】19号
绥财告函发【2021】20号</t>
  </si>
  <si>
    <t>绥巩衔发【2021】10号</t>
  </si>
  <si>
    <t>绥政财农发【2021】55号</t>
  </si>
  <si>
    <t>耕地保护27
老旧大棚改造100
机械化综合农事服务10
农机推广体系建设5
省级商业化育种项目20</t>
  </si>
  <si>
    <t>榆政财农发【2021】47号</t>
  </si>
  <si>
    <t>关于下达2021年省级财政农业专项资金的通知</t>
  </si>
  <si>
    <t>绥财告函发【2021】21号
绥财告函发【2021】22号</t>
  </si>
  <si>
    <t>榆政财农发【2021】48号</t>
  </si>
  <si>
    <t>绥财告函发【2021】23号
绥财告函发【2021】24号</t>
  </si>
  <si>
    <t>绥巩衔发【2021】14号</t>
  </si>
  <si>
    <t>绥政财农发【2021】52号</t>
  </si>
  <si>
    <t>产业补助项目200</t>
  </si>
  <si>
    <t>管理费</t>
  </si>
  <si>
    <t>绥脱贫发【2021】6号</t>
  </si>
  <si>
    <t>绥政财预发【2021】001号</t>
  </si>
  <si>
    <t>管理费、培训费500</t>
  </si>
  <si>
    <t>绥巩衔发【2021】3号</t>
  </si>
  <si>
    <t>人居环境整治390
小型基础设施项目710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</si>
</sst>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sz val="22"/>
      <name val="仿宋"/>
      <charset val="134"/>
    </font>
    <font>
      <sz val="12"/>
      <color rgb="FFFF0000"/>
      <name val="仿宋"/>
      <charset val="134"/>
    </font>
    <font>
      <sz val="48"/>
      <name val="黑体"/>
      <charset val="134"/>
    </font>
    <font>
      <sz val="18"/>
      <name val="仿宋"/>
      <charset val="134"/>
    </font>
    <font>
      <sz val="12"/>
      <name val="宋体"/>
      <charset val="134"/>
      <scheme val="major"/>
    </font>
    <font>
      <sz val="14"/>
      <name val="仿宋"/>
      <charset val="134"/>
    </font>
    <font>
      <sz val="11"/>
      <name val="仿宋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23" fillId="2" borderId="10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"/>
  <sheetViews>
    <sheetView tabSelected="1" zoomScale="85" zoomScaleNormal="85" topLeftCell="F1" workbookViewId="0">
      <pane ySplit="4" topLeftCell="A14" activePane="bottomLeft" state="frozen"/>
      <selection/>
      <selection pane="bottomLeft" activeCell="R4" sqref="R4"/>
    </sheetView>
  </sheetViews>
  <sheetFormatPr defaultColWidth="9" defaultRowHeight="86" customHeight="1"/>
  <cols>
    <col min="1" max="1" width="31.25" style="3" customWidth="1"/>
    <col min="2" max="2" width="81.25" style="1" customWidth="1"/>
    <col min="3" max="3" width="15.3083333333333" style="1" customWidth="1"/>
    <col min="4" max="6" width="11.325" style="1" customWidth="1"/>
    <col min="7" max="7" width="9.55833333333333" style="1" customWidth="1"/>
    <col min="8" max="8" width="23.925" style="1" customWidth="1"/>
    <col min="9" max="10" width="10.9333333333333" style="1" customWidth="1"/>
    <col min="11" max="11" width="10.9333333333333" style="4" customWidth="1"/>
    <col min="12" max="12" width="33" style="4" customWidth="1"/>
    <col min="13" max="13" width="26.7833333333333" style="4" customWidth="1"/>
    <col min="14" max="14" width="26.6083333333333" style="5" customWidth="1"/>
    <col min="15" max="16" width="17.5" style="1" customWidth="1"/>
    <col min="17" max="17" width="17.5" style="3" customWidth="1"/>
    <col min="18" max="18" width="17.5" style="1" customWidth="1"/>
    <col min="19" max="19" width="23.525" style="1" customWidth="1"/>
    <col min="20" max="230" width="9" style="1"/>
    <col min="231" max="231" width="22.125" style="1" customWidth="1"/>
    <col min="232" max="232" width="38.5" style="1" customWidth="1"/>
    <col min="233" max="233" width="6.75" style="1" customWidth="1"/>
    <col min="234" max="236" width="5.125" style="1" customWidth="1"/>
    <col min="237" max="237" width="9.375" style="1" customWidth="1"/>
    <col min="238" max="238" width="20.125" style="1" customWidth="1"/>
    <col min="239" max="239" width="7.5" style="1" customWidth="1"/>
    <col min="240" max="240" width="8" style="1" customWidth="1"/>
    <col min="241" max="241" width="6.25" style="1" customWidth="1"/>
    <col min="242" max="486" width="9" style="1"/>
    <col min="487" max="487" width="22.125" style="1" customWidth="1"/>
    <col min="488" max="488" width="38.5" style="1" customWidth="1"/>
    <col min="489" max="489" width="6.75" style="1" customWidth="1"/>
    <col min="490" max="492" width="5.125" style="1" customWidth="1"/>
    <col min="493" max="493" width="9.375" style="1" customWidth="1"/>
    <col min="494" max="494" width="20.125" style="1" customWidth="1"/>
    <col min="495" max="495" width="7.5" style="1" customWidth="1"/>
    <col min="496" max="496" width="8" style="1" customWidth="1"/>
    <col min="497" max="497" width="6.25" style="1" customWidth="1"/>
    <col min="498" max="742" width="9" style="1"/>
    <col min="743" max="743" width="22.125" style="1" customWidth="1"/>
    <col min="744" max="744" width="38.5" style="1" customWidth="1"/>
    <col min="745" max="745" width="6.75" style="1" customWidth="1"/>
    <col min="746" max="748" width="5.125" style="1" customWidth="1"/>
    <col min="749" max="749" width="9.375" style="1" customWidth="1"/>
    <col min="750" max="750" width="20.125" style="1" customWidth="1"/>
    <col min="751" max="751" width="7.5" style="1" customWidth="1"/>
    <col min="752" max="752" width="8" style="1" customWidth="1"/>
    <col min="753" max="753" width="6.25" style="1" customWidth="1"/>
    <col min="754" max="998" width="9" style="1"/>
    <col min="999" max="999" width="22.125" style="1" customWidth="1"/>
    <col min="1000" max="1000" width="38.5" style="1" customWidth="1"/>
    <col min="1001" max="1001" width="6.75" style="1" customWidth="1"/>
    <col min="1002" max="1004" width="5.125" style="1" customWidth="1"/>
    <col min="1005" max="1005" width="9.375" style="1" customWidth="1"/>
    <col min="1006" max="1006" width="20.125" style="1" customWidth="1"/>
    <col min="1007" max="1007" width="7.5" style="1" customWidth="1"/>
    <col min="1008" max="1008" width="8" style="1" customWidth="1"/>
    <col min="1009" max="1009" width="6.25" style="1" customWidth="1"/>
    <col min="1010" max="1254" width="9" style="1"/>
    <col min="1255" max="1255" width="22.125" style="1" customWidth="1"/>
    <col min="1256" max="1256" width="38.5" style="1" customWidth="1"/>
    <col min="1257" max="1257" width="6.75" style="1" customWidth="1"/>
    <col min="1258" max="1260" width="5.125" style="1" customWidth="1"/>
    <col min="1261" max="1261" width="9.375" style="1" customWidth="1"/>
    <col min="1262" max="1262" width="20.125" style="1" customWidth="1"/>
    <col min="1263" max="1263" width="7.5" style="1" customWidth="1"/>
    <col min="1264" max="1264" width="8" style="1" customWidth="1"/>
    <col min="1265" max="1265" width="6.25" style="1" customWidth="1"/>
    <col min="1266" max="1510" width="9" style="1"/>
    <col min="1511" max="1511" width="22.125" style="1" customWidth="1"/>
    <col min="1512" max="1512" width="38.5" style="1" customWidth="1"/>
    <col min="1513" max="1513" width="6.75" style="1" customWidth="1"/>
    <col min="1514" max="1516" width="5.125" style="1" customWidth="1"/>
    <col min="1517" max="1517" width="9.375" style="1" customWidth="1"/>
    <col min="1518" max="1518" width="20.125" style="1" customWidth="1"/>
    <col min="1519" max="1519" width="7.5" style="1" customWidth="1"/>
    <col min="1520" max="1520" width="8" style="1" customWidth="1"/>
    <col min="1521" max="1521" width="6.25" style="1" customWidth="1"/>
    <col min="1522" max="1766" width="9" style="1"/>
    <col min="1767" max="1767" width="22.125" style="1" customWidth="1"/>
    <col min="1768" max="1768" width="38.5" style="1" customWidth="1"/>
    <col min="1769" max="1769" width="6.75" style="1" customWidth="1"/>
    <col min="1770" max="1772" width="5.125" style="1" customWidth="1"/>
    <col min="1773" max="1773" width="9.375" style="1" customWidth="1"/>
    <col min="1774" max="1774" width="20.125" style="1" customWidth="1"/>
    <col min="1775" max="1775" width="7.5" style="1" customWidth="1"/>
    <col min="1776" max="1776" width="8" style="1" customWidth="1"/>
    <col min="1777" max="1777" width="6.25" style="1" customWidth="1"/>
    <col min="1778" max="2022" width="9" style="1"/>
    <col min="2023" max="2023" width="22.125" style="1" customWidth="1"/>
    <col min="2024" max="2024" width="38.5" style="1" customWidth="1"/>
    <col min="2025" max="2025" width="6.75" style="1" customWidth="1"/>
    <col min="2026" max="2028" width="5.125" style="1" customWidth="1"/>
    <col min="2029" max="2029" width="9.375" style="1" customWidth="1"/>
    <col min="2030" max="2030" width="20.125" style="1" customWidth="1"/>
    <col min="2031" max="2031" width="7.5" style="1" customWidth="1"/>
    <col min="2032" max="2032" width="8" style="1" customWidth="1"/>
    <col min="2033" max="2033" width="6.25" style="1" customWidth="1"/>
    <col min="2034" max="2278" width="9" style="1"/>
    <col min="2279" max="2279" width="22.125" style="1" customWidth="1"/>
    <col min="2280" max="2280" width="38.5" style="1" customWidth="1"/>
    <col min="2281" max="2281" width="6.75" style="1" customWidth="1"/>
    <col min="2282" max="2284" width="5.125" style="1" customWidth="1"/>
    <col min="2285" max="2285" width="9.375" style="1" customWidth="1"/>
    <col min="2286" max="2286" width="20.125" style="1" customWidth="1"/>
    <col min="2287" max="2287" width="7.5" style="1" customWidth="1"/>
    <col min="2288" max="2288" width="8" style="1" customWidth="1"/>
    <col min="2289" max="2289" width="6.25" style="1" customWidth="1"/>
    <col min="2290" max="2534" width="9" style="1"/>
    <col min="2535" max="2535" width="22.125" style="1" customWidth="1"/>
    <col min="2536" max="2536" width="38.5" style="1" customWidth="1"/>
    <col min="2537" max="2537" width="6.75" style="1" customWidth="1"/>
    <col min="2538" max="2540" width="5.125" style="1" customWidth="1"/>
    <col min="2541" max="2541" width="9.375" style="1" customWidth="1"/>
    <col min="2542" max="2542" width="20.125" style="1" customWidth="1"/>
    <col min="2543" max="2543" width="7.5" style="1" customWidth="1"/>
    <col min="2544" max="2544" width="8" style="1" customWidth="1"/>
    <col min="2545" max="2545" width="6.25" style="1" customWidth="1"/>
    <col min="2546" max="2790" width="9" style="1"/>
    <col min="2791" max="2791" width="22.125" style="1" customWidth="1"/>
    <col min="2792" max="2792" width="38.5" style="1" customWidth="1"/>
    <col min="2793" max="2793" width="6.75" style="1" customWidth="1"/>
    <col min="2794" max="2796" width="5.125" style="1" customWidth="1"/>
    <col min="2797" max="2797" width="9.375" style="1" customWidth="1"/>
    <col min="2798" max="2798" width="20.125" style="1" customWidth="1"/>
    <col min="2799" max="2799" width="7.5" style="1" customWidth="1"/>
    <col min="2800" max="2800" width="8" style="1" customWidth="1"/>
    <col min="2801" max="2801" width="6.25" style="1" customWidth="1"/>
    <col min="2802" max="3046" width="9" style="1"/>
    <col min="3047" max="3047" width="22.125" style="1" customWidth="1"/>
    <col min="3048" max="3048" width="38.5" style="1" customWidth="1"/>
    <col min="3049" max="3049" width="6.75" style="1" customWidth="1"/>
    <col min="3050" max="3052" width="5.125" style="1" customWidth="1"/>
    <col min="3053" max="3053" width="9.375" style="1" customWidth="1"/>
    <col min="3054" max="3054" width="20.125" style="1" customWidth="1"/>
    <col min="3055" max="3055" width="7.5" style="1" customWidth="1"/>
    <col min="3056" max="3056" width="8" style="1" customWidth="1"/>
    <col min="3057" max="3057" width="6.25" style="1" customWidth="1"/>
    <col min="3058" max="3302" width="9" style="1"/>
    <col min="3303" max="3303" width="22.125" style="1" customWidth="1"/>
    <col min="3304" max="3304" width="38.5" style="1" customWidth="1"/>
    <col min="3305" max="3305" width="6.75" style="1" customWidth="1"/>
    <col min="3306" max="3308" width="5.125" style="1" customWidth="1"/>
    <col min="3309" max="3309" width="9.375" style="1" customWidth="1"/>
    <col min="3310" max="3310" width="20.125" style="1" customWidth="1"/>
    <col min="3311" max="3311" width="7.5" style="1" customWidth="1"/>
    <col min="3312" max="3312" width="8" style="1" customWidth="1"/>
    <col min="3313" max="3313" width="6.25" style="1" customWidth="1"/>
    <col min="3314" max="3558" width="9" style="1"/>
    <col min="3559" max="3559" width="22.125" style="1" customWidth="1"/>
    <col min="3560" max="3560" width="38.5" style="1" customWidth="1"/>
    <col min="3561" max="3561" width="6.75" style="1" customWidth="1"/>
    <col min="3562" max="3564" width="5.125" style="1" customWidth="1"/>
    <col min="3565" max="3565" width="9.375" style="1" customWidth="1"/>
    <col min="3566" max="3566" width="20.125" style="1" customWidth="1"/>
    <col min="3567" max="3567" width="7.5" style="1" customWidth="1"/>
    <col min="3568" max="3568" width="8" style="1" customWidth="1"/>
    <col min="3569" max="3569" width="6.25" style="1" customWidth="1"/>
    <col min="3570" max="3814" width="9" style="1"/>
    <col min="3815" max="3815" width="22.125" style="1" customWidth="1"/>
    <col min="3816" max="3816" width="38.5" style="1" customWidth="1"/>
    <col min="3817" max="3817" width="6.75" style="1" customWidth="1"/>
    <col min="3818" max="3820" width="5.125" style="1" customWidth="1"/>
    <col min="3821" max="3821" width="9.375" style="1" customWidth="1"/>
    <col min="3822" max="3822" width="20.125" style="1" customWidth="1"/>
    <col min="3823" max="3823" width="7.5" style="1" customWidth="1"/>
    <col min="3824" max="3824" width="8" style="1" customWidth="1"/>
    <col min="3825" max="3825" width="6.25" style="1" customWidth="1"/>
    <col min="3826" max="4070" width="9" style="1"/>
    <col min="4071" max="4071" width="22.125" style="1" customWidth="1"/>
    <col min="4072" max="4072" width="38.5" style="1" customWidth="1"/>
    <col min="4073" max="4073" width="6.75" style="1" customWidth="1"/>
    <col min="4074" max="4076" width="5.125" style="1" customWidth="1"/>
    <col min="4077" max="4077" width="9.375" style="1" customWidth="1"/>
    <col min="4078" max="4078" width="20.125" style="1" customWidth="1"/>
    <col min="4079" max="4079" width="7.5" style="1" customWidth="1"/>
    <col min="4080" max="4080" width="8" style="1" customWidth="1"/>
    <col min="4081" max="4081" width="6.25" style="1" customWidth="1"/>
    <col min="4082" max="4326" width="9" style="1"/>
    <col min="4327" max="4327" width="22.125" style="1" customWidth="1"/>
    <col min="4328" max="4328" width="38.5" style="1" customWidth="1"/>
    <col min="4329" max="4329" width="6.75" style="1" customWidth="1"/>
    <col min="4330" max="4332" width="5.125" style="1" customWidth="1"/>
    <col min="4333" max="4333" width="9.375" style="1" customWidth="1"/>
    <col min="4334" max="4334" width="20.125" style="1" customWidth="1"/>
    <col min="4335" max="4335" width="7.5" style="1" customWidth="1"/>
    <col min="4336" max="4336" width="8" style="1" customWidth="1"/>
    <col min="4337" max="4337" width="6.25" style="1" customWidth="1"/>
    <col min="4338" max="4582" width="9" style="1"/>
    <col min="4583" max="4583" width="22.125" style="1" customWidth="1"/>
    <col min="4584" max="4584" width="38.5" style="1" customWidth="1"/>
    <col min="4585" max="4585" width="6.75" style="1" customWidth="1"/>
    <col min="4586" max="4588" width="5.125" style="1" customWidth="1"/>
    <col min="4589" max="4589" width="9.375" style="1" customWidth="1"/>
    <col min="4590" max="4590" width="20.125" style="1" customWidth="1"/>
    <col min="4591" max="4591" width="7.5" style="1" customWidth="1"/>
    <col min="4592" max="4592" width="8" style="1" customWidth="1"/>
    <col min="4593" max="4593" width="6.25" style="1" customWidth="1"/>
    <col min="4594" max="4838" width="9" style="1"/>
    <col min="4839" max="4839" width="22.125" style="1" customWidth="1"/>
    <col min="4840" max="4840" width="38.5" style="1" customWidth="1"/>
    <col min="4841" max="4841" width="6.75" style="1" customWidth="1"/>
    <col min="4842" max="4844" width="5.125" style="1" customWidth="1"/>
    <col min="4845" max="4845" width="9.375" style="1" customWidth="1"/>
    <col min="4846" max="4846" width="20.125" style="1" customWidth="1"/>
    <col min="4847" max="4847" width="7.5" style="1" customWidth="1"/>
    <col min="4848" max="4848" width="8" style="1" customWidth="1"/>
    <col min="4849" max="4849" width="6.25" style="1" customWidth="1"/>
    <col min="4850" max="5094" width="9" style="1"/>
    <col min="5095" max="5095" width="22.125" style="1" customWidth="1"/>
    <col min="5096" max="5096" width="38.5" style="1" customWidth="1"/>
    <col min="5097" max="5097" width="6.75" style="1" customWidth="1"/>
    <col min="5098" max="5100" width="5.125" style="1" customWidth="1"/>
    <col min="5101" max="5101" width="9.375" style="1" customWidth="1"/>
    <col min="5102" max="5102" width="20.125" style="1" customWidth="1"/>
    <col min="5103" max="5103" width="7.5" style="1" customWidth="1"/>
    <col min="5104" max="5104" width="8" style="1" customWidth="1"/>
    <col min="5105" max="5105" width="6.25" style="1" customWidth="1"/>
    <col min="5106" max="5350" width="9" style="1"/>
    <col min="5351" max="5351" width="22.125" style="1" customWidth="1"/>
    <col min="5352" max="5352" width="38.5" style="1" customWidth="1"/>
    <col min="5353" max="5353" width="6.75" style="1" customWidth="1"/>
    <col min="5354" max="5356" width="5.125" style="1" customWidth="1"/>
    <col min="5357" max="5357" width="9.375" style="1" customWidth="1"/>
    <col min="5358" max="5358" width="20.125" style="1" customWidth="1"/>
    <col min="5359" max="5359" width="7.5" style="1" customWidth="1"/>
    <col min="5360" max="5360" width="8" style="1" customWidth="1"/>
    <col min="5361" max="5361" width="6.25" style="1" customWidth="1"/>
    <col min="5362" max="5606" width="9" style="1"/>
    <col min="5607" max="5607" width="22.125" style="1" customWidth="1"/>
    <col min="5608" max="5608" width="38.5" style="1" customWidth="1"/>
    <col min="5609" max="5609" width="6.75" style="1" customWidth="1"/>
    <col min="5610" max="5612" width="5.125" style="1" customWidth="1"/>
    <col min="5613" max="5613" width="9.375" style="1" customWidth="1"/>
    <col min="5614" max="5614" width="20.125" style="1" customWidth="1"/>
    <col min="5615" max="5615" width="7.5" style="1" customWidth="1"/>
    <col min="5616" max="5616" width="8" style="1" customWidth="1"/>
    <col min="5617" max="5617" width="6.25" style="1" customWidth="1"/>
    <col min="5618" max="5862" width="9" style="1"/>
    <col min="5863" max="5863" width="22.125" style="1" customWidth="1"/>
    <col min="5864" max="5864" width="38.5" style="1" customWidth="1"/>
    <col min="5865" max="5865" width="6.75" style="1" customWidth="1"/>
    <col min="5866" max="5868" width="5.125" style="1" customWidth="1"/>
    <col min="5869" max="5869" width="9.375" style="1" customWidth="1"/>
    <col min="5870" max="5870" width="20.125" style="1" customWidth="1"/>
    <col min="5871" max="5871" width="7.5" style="1" customWidth="1"/>
    <col min="5872" max="5872" width="8" style="1" customWidth="1"/>
    <col min="5873" max="5873" width="6.25" style="1" customWidth="1"/>
    <col min="5874" max="6118" width="9" style="1"/>
    <col min="6119" max="6119" width="22.125" style="1" customWidth="1"/>
    <col min="6120" max="6120" width="38.5" style="1" customWidth="1"/>
    <col min="6121" max="6121" width="6.75" style="1" customWidth="1"/>
    <col min="6122" max="6124" width="5.125" style="1" customWidth="1"/>
    <col min="6125" max="6125" width="9.375" style="1" customWidth="1"/>
    <col min="6126" max="6126" width="20.125" style="1" customWidth="1"/>
    <col min="6127" max="6127" width="7.5" style="1" customWidth="1"/>
    <col min="6128" max="6128" width="8" style="1" customWidth="1"/>
    <col min="6129" max="6129" width="6.25" style="1" customWidth="1"/>
    <col min="6130" max="6374" width="9" style="1"/>
    <col min="6375" max="6375" width="22.125" style="1" customWidth="1"/>
    <col min="6376" max="6376" width="38.5" style="1" customWidth="1"/>
    <col min="6377" max="6377" width="6.75" style="1" customWidth="1"/>
    <col min="6378" max="6380" width="5.125" style="1" customWidth="1"/>
    <col min="6381" max="6381" width="9.375" style="1" customWidth="1"/>
    <col min="6382" max="6382" width="20.125" style="1" customWidth="1"/>
    <col min="6383" max="6383" width="7.5" style="1" customWidth="1"/>
    <col min="6384" max="6384" width="8" style="1" customWidth="1"/>
    <col min="6385" max="6385" width="6.25" style="1" customWidth="1"/>
    <col min="6386" max="6630" width="9" style="1"/>
    <col min="6631" max="6631" width="22.125" style="1" customWidth="1"/>
    <col min="6632" max="6632" width="38.5" style="1" customWidth="1"/>
    <col min="6633" max="6633" width="6.75" style="1" customWidth="1"/>
    <col min="6634" max="6636" width="5.125" style="1" customWidth="1"/>
    <col min="6637" max="6637" width="9.375" style="1" customWidth="1"/>
    <col min="6638" max="6638" width="20.125" style="1" customWidth="1"/>
    <col min="6639" max="6639" width="7.5" style="1" customWidth="1"/>
    <col min="6640" max="6640" width="8" style="1" customWidth="1"/>
    <col min="6641" max="6641" width="6.25" style="1" customWidth="1"/>
    <col min="6642" max="6886" width="9" style="1"/>
    <col min="6887" max="6887" width="22.125" style="1" customWidth="1"/>
    <col min="6888" max="6888" width="38.5" style="1" customWidth="1"/>
    <col min="6889" max="6889" width="6.75" style="1" customWidth="1"/>
    <col min="6890" max="6892" width="5.125" style="1" customWidth="1"/>
    <col min="6893" max="6893" width="9.375" style="1" customWidth="1"/>
    <col min="6894" max="6894" width="20.125" style="1" customWidth="1"/>
    <col min="6895" max="6895" width="7.5" style="1" customWidth="1"/>
    <col min="6896" max="6896" width="8" style="1" customWidth="1"/>
    <col min="6897" max="6897" width="6.25" style="1" customWidth="1"/>
    <col min="6898" max="7142" width="9" style="1"/>
    <col min="7143" max="7143" width="22.125" style="1" customWidth="1"/>
    <col min="7144" max="7144" width="38.5" style="1" customWidth="1"/>
    <col min="7145" max="7145" width="6.75" style="1" customWidth="1"/>
    <col min="7146" max="7148" width="5.125" style="1" customWidth="1"/>
    <col min="7149" max="7149" width="9.375" style="1" customWidth="1"/>
    <col min="7150" max="7150" width="20.125" style="1" customWidth="1"/>
    <col min="7151" max="7151" width="7.5" style="1" customWidth="1"/>
    <col min="7152" max="7152" width="8" style="1" customWidth="1"/>
    <col min="7153" max="7153" width="6.25" style="1" customWidth="1"/>
    <col min="7154" max="7398" width="9" style="1"/>
    <col min="7399" max="7399" width="22.125" style="1" customWidth="1"/>
    <col min="7400" max="7400" width="38.5" style="1" customWidth="1"/>
    <col min="7401" max="7401" width="6.75" style="1" customWidth="1"/>
    <col min="7402" max="7404" width="5.125" style="1" customWidth="1"/>
    <col min="7405" max="7405" width="9.375" style="1" customWidth="1"/>
    <col min="7406" max="7406" width="20.125" style="1" customWidth="1"/>
    <col min="7407" max="7407" width="7.5" style="1" customWidth="1"/>
    <col min="7408" max="7408" width="8" style="1" customWidth="1"/>
    <col min="7409" max="7409" width="6.25" style="1" customWidth="1"/>
    <col min="7410" max="7654" width="9" style="1"/>
    <col min="7655" max="7655" width="22.125" style="1" customWidth="1"/>
    <col min="7656" max="7656" width="38.5" style="1" customWidth="1"/>
    <col min="7657" max="7657" width="6.75" style="1" customWidth="1"/>
    <col min="7658" max="7660" width="5.125" style="1" customWidth="1"/>
    <col min="7661" max="7661" width="9.375" style="1" customWidth="1"/>
    <col min="7662" max="7662" width="20.125" style="1" customWidth="1"/>
    <col min="7663" max="7663" width="7.5" style="1" customWidth="1"/>
    <col min="7664" max="7664" width="8" style="1" customWidth="1"/>
    <col min="7665" max="7665" width="6.25" style="1" customWidth="1"/>
    <col min="7666" max="7910" width="9" style="1"/>
    <col min="7911" max="7911" width="22.125" style="1" customWidth="1"/>
    <col min="7912" max="7912" width="38.5" style="1" customWidth="1"/>
    <col min="7913" max="7913" width="6.75" style="1" customWidth="1"/>
    <col min="7914" max="7916" width="5.125" style="1" customWidth="1"/>
    <col min="7917" max="7917" width="9.375" style="1" customWidth="1"/>
    <col min="7918" max="7918" width="20.125" style="1" customWidth="1"/>
    <col min="7919" max="7919" width="7.5" style="1" customWidth="1"/>
    <col min="7920" max="7920" width="8" style="1" customWidth="1"/>
    <col min="7921" max="7921" width="6.25" style="1" customWidth="1"/>
    <col min="7922" max="8166" width="9" style="1"/>
    <col min="8167" max="8167" width="22.125" style="1" customWidth="1"/>
    <col min="8168" max="8168" width="38.5" style="1" customWidth="1"/>
    <col min="8169" max="8169" width="6.75" style="1" customWidth="1"/>
    <col min="8170" max="8172" width="5.125" style="1" customWidth="1"/>
    <col min="8173" max="8173" width="9.375" style="1" customWidth="1"/>
    <col min="8174" max="8174" width="20.125" style="1" customWidth="1"/>
    <col min="8175" max="8175" width="7.5" style="1" customWidth="1"/>
    <col min="8176" max="8176" width="8" style="1" customWidth="1"/>
    <col min="8177" max="8177" width="6.25" style="1" customWidth="1"/>
    <col min="8178" max="8422" width="9" style="1"/>
    <col min="8423" max="8423" width="22.125" style="1" customWidth="1"/>
    <col min="8424" max="8424" width="38.5" style="1" customWidth="1"/>
    <col min="8425" max="8425" width="6.75" style="1" customWidth="1"/>
    <col min="8426" max="8428" width="5.125" style="1" customWidth="1"/>
    <col min="8429" max="8429" width="9.375" style="1" customWidth="1"/>
    <col min="8430" max="8430" width="20.125" style="1" customWidth="1"/>
    <col min="8431" max="8431" width="7.5" style="1" customWidth="1"/>
    <col min="8432" max="8432" width="8" style="1" customWidth="1"/>
    <col min="8433" max="8433" width="6.25" style="1" customWidth="1"/>
    <col min="8434" max="8678" width="9" style="1"/>
    <col min="8679" max="8679" width="22.125" style="1" customWidth="1"/>
    <col min="8680" max="8680" width="38.5" style="1" customWidth="1"/>
    <col min="8681" max="8681" width="6.75" style="1" customWidth="1"/>
    <col min="8682" max="8684" width="5.125" style="1" customWidth="1"/>
    <col min="8685" max="8685" width="9.375" style="1" customWidth="1"/>
    <col min="8686" max="8686" width="20.125" style="1" customWidth="1"/>
    <col min="8687" max="8687" width="7.5" style="1" customWidth="1"/>
    <col min="8688" max="8688" width="8" style="1" customWidth="1"/>
    <col min="8689" max="8689" width="6.25" style="1" customWidth="1"/>
    <col min="8690" max="8934" width="9" style="1"/>
    <col min="8935" max="8935" width="22.125" style="1" customWidth="1"/>
    <col min="8936" max="8936" width="38.5" style="1" customWidth="1"/>
    <col min="8937" max="8937" width="6.75" style="1" customWidth="1"/>
    <col min="8938" max="8940" width="5.125" style="1" customWidth="1"/>
    <col min="8941" max="8941" width="9.375" style="1" customWidth="1"/>
    <col min="8942" max="8942" width="20.125" style="1" customWidth="1"/>
    <col min="8943" max="8943" width="7.5" style="1" customWidth="1"/>
    <col min="8944" max="8944" width="8" style="1" customWidth="1"/>
    <col min="8945" max="8945" width="6.25" style="1" customWidth="1"/>
    <col min="8946" max="9190" width="9" style="1"/>
    <col min="9191" max="9191" width="22.125" style="1" customWidth="1"/>
    <col min="9192" max="9192" width="38.5" style="1" customWidth="1"/>
    <col min="9193" max="9193" width="6.75" style="1" customWidth="1"/>
    <col min="9194" max="9196" width="5.125" style="1" customWidth="1"/>
    <col min="9197" max="9197" width="9.375" style="1" customWidth="1"/>
    <col min="9198" max="9198" width="20.125" style="1" customWidth="1"/>
    <col min="9199" max="9199" width="7.5" style="1" customWidth="1"/>
    <col min="9200" max="9200" width="8" style="1" customWidth="1"/>
    <col min="9201" max="9201" width="6.25" style="1" customWidth="1"/>
    <col min="9202" max="9446" width="9" style="1"/>
    <col min="9447" max="9447" width="22.125" style="1" customWidth="1"/>
    <col min="9448" max="9448" width="38.5" style="1" customWidth="1"/>
    <col min="9449" max="9449" width="6.75" style="1" customWidth="1"/>
    <col min="9450" max="9452" width="5.125" style="1" customWidth="1"/>
    <col min="9453" max="9453" width="9.375" style="1" customWidth="1"/>
    <col min="9454" max="9454" width="20.125" style="1" customWidth="1"/>
    <col min="9455" max="9455" width="7.5" style="1" customWidth="1"/>
    <col min="9456" max="9456" width="8" style="1" customWidth="1"/>
    <col min="9457" max="9457" width="6.25" style="1" customWidth="1"/>
    <col min="9458" max="9702" width="9" style="1"/>
    <col min="9703" max="9703" width="22.125" style="1" customWidth="1"/>
    <col min="9704" max="9704" width="38.5" style="1" customWidth="1"/>
    <col min="9705" max="9705" width="6.75" style="1" customWidth="1"/>
    <col min="9706" max="9708" width="5.125" style="1" customWidth="1"/>
    <col min="9709" max="9709" width="9.375" style="1" customWidth="1"/>
    <col min="9710" max="9710" width="20.125" style="1" customWidth="1"/>
    <col min="9711" max="9711" width="7.5" style="1" customWidth="1"/>
    <col min="9712" max="9712" width="8" style="1" customWidth="1"/>
    <col min="9713" max="9713" width="6.25" style="1" customWidth="1"/>
    <col min="9714" max="9958" width="9" style="1"/>
    <col min="9959" max="9959" width="22.125" style="1" customWidth="1"/>
    <col min="9960" max="9960" width="38.5" style="1" customWidth="1"/>
    <col min="9961" max="9961" width="6.75" style="1" customWidth="1"/>
    <col min="9962" max="9964" width="5.125" style="1" customWidth="1"/>
    <col min="9965" max="9965" width="9.375" style="1" customWidth="1"/>
    <col min="9966" max="9966" width="20.125" style="1" customWidth="1"/>
    <col min="9967" max="9967" width="7.5" style="1" customWidth="1"/>
    <col min="9968" max="9968" width="8" style="1" customWidth="1"/>
    <col min="9969" max="9969" width="6.25" style="1" customWidth="1"/>
    <col min="9970" max="10214" width="9" style="1"/>
    <col min="10215" max="10215" width="22.125" style="1" customWidth="1"/>
    <col min="10216" max="10216" width="38.5" style="1" customWidth="1"/>
    <col min="10217" max="10217" width="6.75" style="1" customWidth="1"/>
    <col min="10218" max="10220" width="5.125" style="1" customWidth="1"/>
    <col min="10221" max="10221" width="9.375" style="1" customWidth="1"/>
    <col min="10222" max="10222" width="20.125" style="1" customWidth="1"/>
    <col min="10223" max="10223" width="7.5" style="1" customWidth="1"/>
    <col min="10224" max="10224" width="8" style="1" customWidth="1"/>
    <col min="10225" max="10225" width="6.25" style="1" customWidth="1"/>
    <col min="10226" max="10470" width="9" style="1"/>
    <col min="10471" max="10471" width="22.125" style="1" customWidth="1"/>
    <col min="10472" max="10472" width="38.5" style="1" customWidth="1"/>
    <col min="10473" max="10473" width="6.75" style="1" customWidth="1"/>
    <col min="10474" max="10476" width="5.125" style="1" customWidth="1"/>
    <col min="10477" max="10477" width="9.375" style="1" customWidth="1"/>
    <col min="10478" max="10478" width="20.125" style="1" customWidth="1"/>
    <col min="10479" max="10479" width="7.5" style="1" customWidth="1"/>
    <col min="10480" max="10480" width="8" style="1" customWidth="1"/>
    <col min="10481" max="10481" width="6.25" style="1" customWidth="1"/>
    <col min="10482" max="10726" width="9" style="1"/>
    <col min="10727" max="10727" width="22.125" style="1" customWidth="1"/>
    <col min="10728" max="10728" width="38.5" style="1" customWidth="1"/>
    <col min="10729" max="10729" width="6.75" style="1" customWidth="1"/>
    <col min="10730" max="10732" width="5.125" style="1" customWidth="1"/>
    <col min="10733" max="10733" width="9.375" style="1" customWidth="1"/>
    <col min="10734" max="10734" width="20.125" style="1" customWidth="1"/>
    <col min="10735" max="10735" width="7.5" style="1" customWidth="1"/>
    <col min="10736" max="10736" width="8" style="1" customWidth="1"/>
    <col min="10737" max="10737" width="6.25" style="1" customWidth="1"/>
    <col min="10738" max="10982" width="9" style="1"/>
    <col min="10983" max="10983" width="22.125" style="1" customWidth="1"/>
    <col min="10984" max="10984" width="38.5" style="1" customWidth="1"/>
    <col min="10985" max="10985" width="6.75" style="1" customWidth="1"/>
    <col min="10986" max="10988" width="5.125" style="1" customWidth="1"/>
    <col min="10989" max="10989" width="9.375" style="1" customWidth="1"/>
    <col min="10990" max="10990" width="20.125" style="1" customWidth="1"/>
    <col min="10991" max="10991" width="7.5" style="1" customWidth="1"/>
    <col min="10992" max="10992" width="8" style="1" customWidth="1"/>
    <col min="10993" max="10993" width="6.25" style="1" customWidth="1"/>
    <col min="10994" max="11238" width="9" style="1"/>
    <col min="11239" max="11239" width="22.125" style="1" customWidth="1"/>
    <col min="11240" max="11240" width="38.5" style="1" customWidth="1"/>
    <col min="11241" max="11241" width="6.75" style="1" customWidth="1"/>
    <col min="11242" max="11244" width="5.125" style="1" customWidth="1"/>
    <col min="11245" max="11245" width="9.375" style="1" customWidth="1"/>
    <col min="11246" max="11246" width="20.125" style="1" customWidth="1"/>
    <col min="11247" max="11247" width="7.5" style="1" customWidth="1"/>
    <col min="11248" max="11248" width="8" style="1" customWidth="1"/>
    <col min="11249" max="11249" width="6.25" style="1" customWidth="1"/>
    <col min="11250" max="11494" width="9" style="1"/>
    <col min="11495" max="11495" width="22.125" style="1" customWidth="1"/>
    <col min="11496" max="11496" width="38.5" style="1" customWidth="1"/>
    <col min="11497" max="11497" width="6.75" style="1" customWidth="1"/>
    <col min="11498" max="11500" width="5.125" style="1" customWidth="1"/>
    <col min="11501" max="11501" width="9.375" style="1" customWidth="1"/>
    <col min="11502" max="11502" width="20.125" style="1" customWidth="1"/>
    <col min="11503" max="11503" width="7.5" style="1" customWidth="1"/>
    <col min="11504" max="11504" width="8" style="1" customWidth="1"/>
    <col min="11505" max="11505" width="6.25" style="1" customWidth="1"/>
    <col min="11506" max="11750" width="9" style="1"/>
    <col min="11751" max="11751" width="22.125" style="1" customWidth="1"/>
    <col min="11752" max="11752" width="38.5" style="1" customWidth="1"/>
    <col min="11753" max="11753" width="6.75" style="1" customWidth="1"/>
    <col min="11754" max="11756" width="5.125" style="1" customWidth="1"/>
    <col min="11757" max="11757" width="9.375" style="1" customWidth="1"/>
    <col min="11758" max="11758" width="20.125" style="1" customWidth="1"/>
    <col min="11759" max="11759" width="7.5" style="1" customWidth="1"/>
    <col min="11760" max="11760" width="8" style="1" customWidth="1"/>
    <col min="11761" max="11761" width="6.25" style="1" customWidth="1"/>
    <col min="11762" max="12006" width="9" style="1"/>
    <col min="12007" max="12007" width="22.125" style="1" customWidth="1"/>
    <col min="12008" max="12008" width="38.5" style="1" customWidth="1"/>
    <col min="12009" max="12009" width="6.75" style="1" customWidth="1"/>
    <col min="12010" max="12012" width="5.125" style="1" customWidth="1"/>
    <col min="12013" max="12013" width="9.375" style="1" customWidth="1"/>
    <col min="12014" max="12014" width="20.125" style="1" customWidth="1"/>
    <col min="12015" max="12015" width="7.5" style="1" customWidth="1"/>
    <col min="12016" max="12016" width="8" style="1" customWidth="1"/>
    <col min="12017" max="12017" width="6.25" style="1" customWidth="1"/>
    <col min="12018" max="12262" width="9" style="1"/>
    <col min="12263" max="12263" width="22.125" style="1" customWidth="1"/>
    <col min="12264" max="12264" width="38.5" style="1" customWidth="1"/>
    <col min="12265" max="12265" width="6.75" style="1" customWidth="1"/>
    <col min="12266" max="12268" width="5.125" style="1" customWidth="1"/>
    <col min="12269" max="12269" width="9.375" style="1" customWidth="1"/>
    <col min="12270" max="12270" width="20.125" style="1" customWidth="1"/>
    <col min="12271" max="12271" width="7.5" style="1" customWidth="1"/>
    <col min="12272" max="12272" width="8" style="1" customWidth="1"/>
    <col min="12273" max="12273" width="6.25" style="1" customWidth="1"/>
    <col min="12274" max="12518" width="9" style="1"/>
    <col min="12519" max="12519" width="22.125" style="1" customWidth="1"/>
    <col min="12520" max="12520" width="38.5" style="1" customWidth="1"/>
    <col min="12521" max="12521" width="6.75" style="1" customWidth="1"/>
    <col min="12522" max="12524" width="5.125" style="1" customWidth="1"/>
    <col min="12525" max="12525" width="9.375" style="1" customWidth="1"/>
    <col min="12526" max="12526" width="20.125" style="1" customWidth="1"/>
    <col min="12527" max="12527" width="7.5" style="1" customWidth="1"/>
    <col min="12528" max="12528" width="8" style="1" customWidth="1"/>
    <col min="12529" max="12529" width="6.25" style="1" customWidth="1"/>
    <col min="12530" max="12774" width="9" style="1"/>
    <col min="12775" max="12775" width="22.125" style="1" customWidth="1"/>
    <col min="12776" max="12776" width="38.5" style="1" customWidth="1"/>
    <col min="12777" max="12777" width="6.75" style="1" customWidth="1"/>
    <col min="12778" max="12780" width="5.125" style="1" customWidth="1"/>
    <col min="12781" max="12781" width="9.375" style="1" customWidth="1"/>
    <col min="12782" max="12782" width="20.125" style="1" customWidth="1"/>
    <col min="12783" max="12783" width="7.5" style="1" customWidth="1"/>
    <col min="12784" max="12784" width="8" style="1" customWidth="1"/>
    <col min="12785" max="12785" width="6.25" style="1" customWidth="1"/>
    <col min="12786" max="13030" width="9" style="1"/>
    <col min="13031" max="13031" width="22.125" style="1" customWidth="1"/>
    <col min="13032" max="13032" width="38.5" style="1" customWidth="1"/>
    <col min="13033" max="13033" width="6.75" style="1" customWidth="1"/>
    <col min="13034" max="13036" width="5.125" style="1" customWidth="1"/>
    <col min="13037" max="13037" width="9.375" style="1" customWidth="1"/>
    <col min="13038" max="13038" width="20.125" style="1" customWidth="1"/>
    <col min="13039" max="13039" width="7.5" style="1" customWidth="1"/>
    <col min="13040" max="13040" width="8" style="1" customWidth="1"/>
    <col min="13041" max="13041" width="6.25" style="1" customWidth="1"/>
    <col min="13042" max="13286" width="9" style="1"/>
    <col min="13287" max="13287" width="22.125" style="1" customWidth="1"/>
    <col min="13288" max="13288" width="38.5" style="1" customWidth="1"/>
    <col min="13289" max="13289" width="6.75" style="1" customWidth="1"/>
    <col min="13290" max="13292" width="5.125" style="1" customWidth="1"/>
    <col min="13293" max="13293" width="9.375" style="1" customWidth="1"/>
    <col min="13294" max="13294" width="20.125" style="1" customWidth="1"/>
    <col min="13295" max="13295" width="7.5" style="1" customWidth="1"/>
    <col min="13296" max="13296" width="8" style="1" customWidth="1"/>
    <col min="13297" max="13297" width="6.25" style="1" customWidth="1"/>
    <col min="13298" max="13542" width="9" style="1"/>
    <col min="13543" max="13543" width="22.125" style="1" customWidth="1"/>
    <col min="13544" max="13544" width="38.5" style="1" customWidth="1"/>
    <col min="13545" max="13545" width="6.75" style="1" customWidth="1"/>
    <col min="13546" max="13548" width="5.125" style="1" customWidth="1"/>
    <col min="13549" max="13549" width="9.375" style="1" customWidth="1"/>
    <col min="13550" max="13550" width="20.125" style="1" customWidth="1"/>
    <col min="13551" max="13551" width="7.5" style="1" customWidth="1"/>
    <col min="13552" max="13552" width="8" style="1" customWidth="1"/>
    <col min="13553" max="13553" width="6.25" style="1" customWidth="1"/>
    <col min="13554" max="13798" width="9" style="1"/>
    <col min="13799" max="13799" width="22.125" style="1" customWidth="1"/>
    <col min="13800" max="13800" width="38.5" style="1" customWidth="1"/>
    <col min="13801" max="13801" width="6.75" style="1" customWidth="1"/>
    <col min="13802" max="13804" width="5.125" style="1" customWidth="1"/>
    <col min="13805" max="13805" width="9.375" style="1" customWidth="1"/>
    <col min="13806" max="13806" width="20.125" style="1" customWidth="1"/>
    <col min="13807" max="13807" width="7.5" style="1" customWidth="1"/>
    <col min="13808" max="13808" width="8" style="1" customWidth="1"/>
    <col min="13809" max="13809" width="6.25" style="1" customWidth="1"/>
    <col min="13810" max="14054" width="9" style="1"/>
    <col min="14055" max="14055" width="22.125" style="1" customWidth="1"/>
    <col min="14056" max="14056" width="38.5" style="1" customWidth="1"/>
    <col min="14057" max="14057" width="6.75" style="1" customWidth="1"/>
    <col min="14058" max="14060" width="5.125" style="1" customWidth="1"/>
    <col min="14061" max="14061" width="9.375" style="1" customWidth="1"/>
    <col min="14062" max="14062" width="20.125" style="1" customWidth="1"/>
    <col min="14063" max="14063" width="7.5" style="1" customWidth="1"/>
    <col min="14064" max="14064" width="8" style="1" customWidth="1"/>
    <col min="14065" max="14065" width="6.25" style="1" customWidth="1"/>
    <col min="14066" max="14310" width="9" style="1"/>
    <col min="14311" max="14311" width="22.125" style="1" customWidth="1"/>
    <col min="14312" max="14312" width="38.5" style="1" customWidth="1"/>
    <col min="14313" max="14313" width="6.75" style="1" customWidth="1"/>
    <col min="14314" max="14316" width="5.125" style="1" customWidth="1"/>
    <col min="14317" max="14317" width="9.375" style="1" customWidth="1"/>
    <col min="14318" max="14318" width="20.125" style="1" customWidth="1"/>
    <col min="14319" max="14319" width="7.5" style="1" customWidth="1"/>
    <col min="14320" max="14320" width="8" style="1" customWidth="1"/>
    <col min="14321" max="14321" width="6.25" style="1" customWidth="1"/>
    <col min="14322" max="14566" width="9" style="1"/>
    <col min="14567" max="14567" width="22.125" style="1" customWidth="1"/>
    <col min="14568" max="14568" width="38.5" style="1" customWidth="1"/>
    <col min="14569" max="14569" width="6.75" style="1" customWidth="1"/>
    <col min="14570" max="14572" width="5.125" style="1" customWidth="1"/>
    <col min="14573" max="14573" width="9.375" style="1" customWidth="1"/>
    <col min="14574" max="14574" width="20.125" style="1" customWidth="1"/>
    <col min="14575" max="14575" width="7.5" style="1" customWidth="1"/>
    <col min="14576" max="14576" width="8" style="1" customWidth="1"/>
    <col min="14577" max="14577" width="6.25" style="1" customWidth="1"/>
    <col min="14578" max="14822" width="9" style="1"/>
    <col min="14823" max="14823" width="22.125" style="1" customWidth="1"/>
    <col min="14824" max="14824" width="38.5" style="1" customWidth="1"/>
    <col min="14825" max="14825" width="6.75" style="1" customWidth="1"/>
    <col min="14826" max="14828" width="5.125" style="1" customWidth="1"/>
    <col min="14829" max="14829" width="9.375" style="1" customWidth="1"/>
    <col min="14830" max="14830" width="20.125" style="1" customWidth="1"/>
    <col min="14831" max="14831" width="7.5" style="1" customWidth="1"/>
    <col min="14832" max="14832" width="8" style="1" customWidth="1"/>
    <col min="14833" max="14833" width="6.25" style="1" customWidth="1"/>
    <col min="14834" max="15078" width="9" style="1"/>
    <col min="15079" max="15079" width="22.125" style="1" customWidth="1"/>
    <col min="15080" max="15080" width="38.5" style="1" customWidth="1"/>
    <col min="15081" max="15081" width="6.75" style="1" customWidth="1"/>
    <col min="15082" max="15084" width="5.125" style="1" customWidth="1"/>
    <col min="15085" max="15085" width="9.375" style="1" customWidth="1"/>
    <col min="15086" max="15086" width="20.125" style="1" customWidth="1"/>
    <col min="15087" max="15087" width="7.5" style="1" customWidth="1"/>
    <col min="15088" max="15088" width="8" style="1" customWidth="1"/>
    <col min="15089" max="15089" width="6.25" style="1" customWidth="1"/>
    <col min="15090" max="15334" width="9" style="1"/>
    <col min="15335" max="15335" width="22.125" style="1" customWidth="1"/>
    <col min="15336" max="15336" width="38.5" style="1" customWidth="1"/>
    <col min="15337" max="15337" width="6.75" style="1" customWidth="1"/>
    <col min="15338" max="15340" width="5.125" style="1" customWidth="1"/>
    <col min="15341" max="15341" width="9.375" style="1" customWidth="1"/>
    <col min="15342" max="15342" width="20.125" style="1" customWidth="1"/>
    <col min="15343" max="15343" width="7.5" style="1" customWidth="1"/>
    <col min="15344" max="15344" width="8" style="1" customWidth="1"/>
    <col min="15345" max="15345" width="6.25" style="1" customWidth="1"/>
    <col min="15346" max="15590" width="9" style="1"/>
    <col min="15591" max="15591" width="22.125" style="1" customWidth="1"/>
    <col min="15592" max="15592" width="38.5" style="1" customWidth="1"/>
    <col min="15593" max="15593" width="6.75" style="1" customWidth="1"/>
    <col min="15594" max="15596" width="5.125" style="1" customWidth="1"/>
    <col min="15597" max="15597" width="9.375" style="1" customWidth="1"/>
    <col min="15598" max="15598" width="20.125" style="1" customWidth="1"/>
    <col min="15599" max="15599" width="7.5" style="1" customWidth="1"/>
    <col min="15600" max="15600" width="8" style="1" customWidth="1"/>
    <col min="15601" max="15601" width="6.25" style="1" customWidth="1"/>
    <col min="15602" max="15846" width="9" style="1"/>
    <col min="15847" max="15847" width="22.125" style="1" customWidth="1"/>
    <col min="15848" max="15848" width="38.5" style="1" customWidth="1"/>
    <col min="15849" max="15849" width="6.75" style="1" customWidth="1"/>
    <col min="15850" max="15852" width="5.125" style="1" customWidth="1"/>
    <col min="15853" max="15853" width="9.375" style="1" customWidth="1"/>
    <col min="15854" max="15854" width="20.125" style="1" customWidth="1"/>
    <col min="15855" max="15855" width="7.5" style="1" customWidth="1"/>
    <col min="15856" max="15856" width="8" style="1" customWidth="1"/>
    <col min="15857" max="15857" width="6.25" style="1" customWidth="1"/>
    <col min="15858" max="16102" width="9" style="1"/>
    <col min="16103" max="16103" width="22.125" style="1" customWidth="1"/>
    <col min="16104" max="16104" width="38.5" style="1" customWidth="1"/>
    <col min="16105" max="16105" width="6.75" style="1" customWidth="1"/>
    <col min="16106" max="16108" width="5.125" style="1" customWidth="1"/>
    <col min="16109" max="16109" width="9.375" style="1" customWidth="1"/>
    <col min="16110" max="16110" width="20.125" style="1" customWidth="1"/>
    <col min="16111" max="16111" width="7.5" style="1" customWidth="1"/>
    <col min="16112" max="16112" width="8" style="1" customWidth="1"/>
    <col min="16113" max="16113" width="6.25" style="1" customWidth="1"/>
    <col min="16114" max="16384" width="9" style="1"/>
  </cols>
  <sheetData>
    <row r="1" s="1" customFormat="1" ht="82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0"/>
      <c r="O1" s="7"/>
      <c r="P1" s="7"/>
      <c r="Q1" s="7"/>
      <c r="R1" s="7"/>
      <c r="S1" s="7"/>
    </row>
    <row r="2" s="1" customFormat="1" ht="37" customHeight="1" spans="1:19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41"/>
    </row>
    <row r="3" s="2" customFormat="1" ht="75" customHeight="1" spans="1:19">
      <c r="A3" s="10" t="s">
        <v>2</v>
      </c>
      <c r="B3" s="10" t="s">
        <v>3</v>
      </c>
      <c r="C3" s="10" t="s">
        <v>4</v>
      </c>
      <c r="D3" s="10"/>
      <c r="E3" s="10"/>
      <c r="F3" s="10"/>
      <c r="G3" s="10"/>
      <c r="H3" s="10" t="s">
        <v>5</v>
      </c>
      <c r="I3" s="10" t="s">
        <v>6</v>
      </c>
      <c r="J3" s="10"/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/>
      <c r="Q3" s="10"/>
      <c r="R3" s="10"/>
      <c r="S3" s="10"/>
    </row>
    <row r="4" s="2" customFormat="1" ht="162" spans="1:19">
      <c r="A4" s="10"/>
      <c r="B4" s="10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/>
      <c r="I4" s="23" t="s">
        <v>17</v>
      </c>
      <c r="J4" s="31" t="s">
        <v>18</v>
      </c>
      <c r="K4" s="10"/>
      <c r="L4" s="10"/>
      <c r="M4" s="10"/>
      <c r="N4" s="10"/>
      <c r="O4" s="10" t="s">
        <v>19</v>
      </c>
      <c r="P4" s="10" t="s">
        <v>20</v>
      </c>
      <c r="Q4" s="10" t="s">
        <v>21</v>
      </c>
      <c r="R4" s="10" t="s">
        <v>22</v>
      </c>
      <c r="S4" s="31" t="s">
        <v>23</v>
      </c>
    </row>
    <row r="5" s="2" customFormat="1" ht="42.75" spans="1:19">
      <c r="A5" s="11" t="s">
        <v>24</v>
      </c>
      <c r="B5" s="12" t="s">
        <v>25</v>
      </c>
      <c r="C5" s="11">
        <v>7236</v>
      </c>
      <c r="D5" s="13">
        <v>7236</v>
      </c>
      <c r="E5" s="11"/>
      <c r="F5" s="11"/>
      <c r="G5" s="11"/>
      <c r="H5" s="11" t="s">
        <v>26</v>
      </c>
      <c r="I5" s="11" t="s">
        <v>27</v>
      </c>
      <c r="J5" s="11"/>
      <c r="K5" s="11" t="s">
        <v>28</v>
      </c>
      <c r="L5" s="11" t="s">
        <v>29</v>
      </c>
      <c r="M5" s="11" t="s">
        <v>30</v>
      </c>
      <c r="N5" s="12" t="s">
        <v>31</v>
      </c>
      <c r="O5" s="11"/>
      <c r="P5" s="11">
        <v>7236</v>
      </c>
      <c r="Q5" s="11"/>
      <c r="R5" s="11"/>
      <c r="S5" s="11">
        <f t="shared" ref="S5:S13" si="0">O5+P5+Q5+R5</f>
        <v>7236</v>
      </c>
    </row>
    <row r="6" s="2" customFormat="1" ht="28.5" spans="1:19">
      <c r="A6" s="13" t="s">
        <v>32</v>
      </c>
      <c r="B6" s="14" t="s">
        <v>33</v>
      </c>
      <c r="C6" s="11">
        <v>5049</v>
      </c>
      <c r="D6" s="11">
        <v>1524</v>
      </c>
      <c r="E6" s="11">
        <v>3525</v>
      </c>
      <c r="F6" s="11"/>
      <c r="G6" s="11"/>
      <c r="H6" s="11" t="s">
        <v>34</v>
      </c>
      <c r="I6" s="11" t="s">
        <v>27</v>
      </c>
      <c r="J6" s="11"/>
      <c r="K6" s="11" t="s">
        <v>28</v>
      </c>
      <c r="L6" s="16" t="s">
        <v>35</v>
      </c>
      <c r="M6" s="16" t="s">
        <v>36</v>
      </c>
      <c r="N6" s="12" t="s">
        <v>37</v>
      </c>
      <c r="O6" s="11"/>
      <c r="P6" s="11">
        <v>5049</v>
      </c>
      <c r="Q6" s="11"/>
      <c r="R6" s="11"/>
      <c r="S6" s="11">
        <f t="shared" si="0"/>
        <v>5049</v>
      </c>
    </row>
    <row r="7" s="2" customFormat="1" ht="28.5" spans="1:19">
      <c r="A7" s="13" t="s">
        <v>38</v>
      </c>
      <c r="B7" s="14" t="s">
        <v>39</v>
      </c>
      <c r="C7" s="11">
        <v>4271</v>
      </c>
      <c r="D7" s="15"/>
      <c r="E7" s="15"/>
      <c r="F7" s="16">
        <v>4271</v>
      </c>
      <c r="G7" s="15"/>
      <c r="H7" s="11" t="s">
        <v>40</v>
      </c>
      <c r="I7" s="11" t="s">
        <v>27</v>
      </c>
      <c r="J7" s="11"/>
      <c r="K7" s="11" t="s">
        <v>28</v>
      </c>
      <c r="L7" s="16" t="s">
        <v>41</v>
      </c>
      <c r="M7" s="16" t="s">
        <v>42</v>
      </c>
      <c r="N7" s="12" t="s">
        <v>43</v>
      </c>
      <c r="O7" s="11"/>
      <c r="P7" s="11">
        <v>90</v>
      </c>
      <c r="Q7" s="11"/>
      <c r="R7" s="11"/>
      <c r="S7" s="11">
        <f t="shared" si="0"/>
        <v>90</v>
      </c>
    </row>
    <row r="8" s="2" customFormat="1" ht="85.5" spans="1:19">
      <c r="A8" s="13"/>
      <c r="B8" s="14"/>
      <c r="C8" s="11"/>
      <c r="D8" s="17"/>
      <c r="E8" s="17"/>
      <c r="F8" s="16"/>
      <c r="G8" s="17"/>
      <c r="H8" s="11"/>
      <c r="I8" s="11"/>
      <c r="J8" s="11"/>
      <c r="K8" s="11" t="s">
        <v>28</v>
      </c>
      <c r="L8" s="16" t="s">
        <v>44</v>
      </c>
      <c r="M8" s="16" t="s">
        <v>45</v>
      </c>
      <c r="N8" s="12" t="s">
        <v>46</v>
      </c>
      <c r="O8" s="11"/>
      <c r="P8" s="11"/>
      <c r="Q8" s="11">
        <v>1225</v>
      </c>
      <c r="R8" s="11"/>
      <c r="S8" s="11">
        <f t="shared" si="0"/>
        <v>1225</v>
      </c>
    </row>
    <row r="9" s="2" customFormat="1" ht="42.75" spans="1:19">
      <c r="A9" s="13"/>
      <c r="B9" s="14"/>
      <c r="C9" s="11"/>
      <c r="D9" s="17"/>
      <c r="E9" s="17"/>
      <c r="F9" s="16"/>
      <c r="G9" s="17"/>
      <c r="H9" s="11"/>
      <c r="I9" s="11"/>
      <c r="J9" s="11"/>
      <c r="K9" s="11" t="s">
        <v>47</v>
      </c>
      <c r="L9" s="16" t="s">
        <v>48</v>
      </c>
      <c r="M9" s="16" t="s">
        <v>49</v>
      </c>
      <c r="N9" s="12" t="s">
        <v>50</v>
      </c>
      <c r="O9" s="11"/>
      <c r="P9" s="11"/>
      <c r="Q9" s="11"/>
      <c r="R9" s="11">
        <v>650</v>
      </c>
      <c r="S9" s="11">
        <f t="shared" si="0"/>
        <v>650</v>
      </c>
    </row>
    <row r="10" s="2" customFormat="1" ht="42.75" spans="1:19">
      <c r="A10" s="13"/>
      <c r="B10" s="14"/>
      <c r="C10" s="11"/>
      <c r="D10" s="18"/>
      <c r="E10" s="18"/>
      <c r="F10" s="16"/>
      <c r="G10" s="18"/>
      <c r="H10" s="11"/>
      <c r="I10" s="11"/>
      <c r="J10" s="11"/>
      <c r="K10" s="11" t="s">
        <v>28</v>
      </c>
      <c r="L10" s="16" t="s">
        <v>51</v>
      </c>
      <c r="M10" s="16" t="s">
        <v>52</v>
      </c>
      <c r="N10" s="12" t="s">
        <v>53</v>
      </c>
      <c r="O10" s="11"/>
      <c r="P10" s="11">
        <v>2306</v>
      </c>
      <c r="Q10" s="11"/>
      <c r="R10" s="11"/>
      <c r="S10" s="11">
        <f t="shared" si="0"/>
        <v>2306</v>
      </c>
    </row>
    <row r="11" s="2" customFormat="1" ht="51" customHeight="1" spans="1:19">
      <c r="A11" s="13" t="s">
        <v>54</v>
      </c>
      <c r="B11" s="19" t="s">
        <v>55</v>
      </c>
      <c r="C11" s="11">
        <v>6574</v>
      </c>
      <c r="D11" s="15"/>
      <c r="E11" s="15"/>
      <c r="F11" s="16">
        <v>6574</v>
      </c>
      <c r="G11" s="15"/>
      <c r="H11" s="20" t="s">
        <v>56</v>
      </c>
      <c r="I11" s="11" t="s">
        <v>27</v>
      </c>
      <c r="J11" s="11"/>
      <c r="K11" s="11" t="s">
        <v>28</v>
      </c>
      <c r="L11" s="16" t="s">
        <v>51</v>
      </c>
      <c r="M11" s="16" t="s">
        <v>52</v>
      </c>
      <c r="N11" s="12" t="s">
        <v>53</v>
      </c>
      <c r="O11" s="11"/>
      <c r="P11" s="16">
        <v>1266.5</v>
      </c>
      <c r="Q11" s="11"/>
      <c r="R11" s="11"/>
      <c r="S11" s="11">
        <f t="shared" si="0"/>
        <v>1266.5</v>
      </c>
    </row>
    <row r="12" s="2" customFormat="1" ht="51" customHeight="1" spans="1:19">
      <c r="A12" s="13"/>
      <c r="B12" s="19"/>
      <c r="C12" s="11"/>
      <c r="D12" s="17"/>
      <c r="E12" s="17"/>
      <c r="F12" s="16"/>
      <c r="G12" s="17"/>
      <c r="H12" s="20"/>
      <c r="I12" s="11"/>
      <c r="J12" s="11"/>
      <c r="K12" s="11" t="s">
        <v>28</v>
      </c>
      <c r="L12" s="16" t="s">
        <v>57</v>
      </c>
      <c r="M12" s="16" t="s">
        <v>58</v>
      </c>
      <c r="N12" s="12" t="s">
        <v>59</v>
      </c>
      <c r="O12" s="11"/>
      <c r="P12" s="11"/>
      <c r="Q12" s="11">
        <v>504.53</v>
      </c>
      <c r="R12" s="11"/>
      <c r="S12" s="11">
        <f t="shared" si="0"/>
        <v>504.53</v>
      </c>
    </row>
    <row r="13" s="2" customFormat="1" ht="51" customHeight="1" spans="1:19">
      <c r="A13" s="13"/>
      <c r="B13" s="19"/>
      <c r="C13" s="11"/>
      <c r="D13" s="18"/>
      <c r="E13" s="18"/>
      <c r="F13" s="16"/>
      <c r="G13" s="18"/>
      <c r="H13" s="20"/>
      <c r="I13" s="11"/>
      <c r="J13" s="11"/>
      <c r="K13" s="11" t="s">
        <v>28</v>
      </c>
      <c r="L13" s="16" t="s">
        <v>60</v>
      </c>
      <c r="M13" s="16" t="s">
        <v>61</v>
      </c>
      <c r="N13" s="12" t="s">
        <v>62</v>
      </c>
      <c r="O13" s="11"/>
      <c r="P13" s="11">
        <v>1731</v>
      </c>
      <c r="Q13" s="11"/>
      <c r="R13" s="11"/>
      <c r="S13" s="11">
        <f t="shared" si="0"/>
        <v>1731</v>
      </c>
    </row>
    <row r="14" s="2" customFormat="1" ht="27" spans="1:19">
      <c r="A14" s="21" t="s">
        <v>63</v>
      </c>
      <c r="B14" s="19" t="s">
        <v>64</v>
      </c>
      <c r="C14" s="11">
        <v>1050</v>
      </c>
      <c r="D14" s="11">
        <v>1050</v>
      </c>
      <c r="E14" s="11"/>
      <c r="F14" s="22"/>
      <c r="G14" s="11"/>
      <c r="H14" s="20" t="s">
        <v>65</v>
      </c>
      <c r="I14" s="11"/>
      <c r="J14" s="11" t="s">
        <v>27</v>
      </c>
      <c r="K14" s="11" t="s">
        <v>28</v>
      </c>
      <c r="L14" s="16" t="s">
        <v>66</v>
      </c>
      <c r="M14" s="16" t="s">
        <v>67</v>
      </c>
      <c r="N14" s="12" t="s">
        <v>68</v>
      </c>
      <c r="O14" s="22">
        <v>1050</v>
      </c>
      <c r="P14" s="11"/>
      <c r="Q14" s="11"/>
      <c r="R14" s="11"/>
      <c r="S14" s="11">
        <f t="shared" ref="S14:S25" si="1">O14+P14+Q14+R14</f>
        <v>1050</v>
      </c>
    </row>
    <row r="15" s="2" customFormat="1" ht="27" spans="1:19">
      <c r="A15" s="21" t="s">
        <v>69</v>
      </c>
      <c r="B15" s="19" t="s">
        <v>70</v>
      </c>
      <c r="C15" s="11">
        <v>1030</v>
      </c>
      <c r="D15" s="11"/>
      <c r="E15" s="11">
        <v>1030</v>
      </c>
      <c r="F15" s="22"/>
      <c r="G15" s="11"/>
      <c r="H15" s="20" t="s">
        <v>71</v>
      </c>
      <c r="I15" s="11"/>
      <c r="J15" s="11" t="s">
        <v>27</v>
      </c>
      <c r="K15" s="11" t="s">
        <v>28</v>
      </c>
      <c r="L15" s="16" t="s">
        <v>66</v>
      </c>
      <c r="M15" s="16" t="s">
        <v>67</v>
      </c>
      <c r="N15" s="12" t="s">
        <v>68</v>
      </c>
      <c r="O15" s="22">
        <v>1030</v>
      </c>
      <c r="P15" s="11"/>
      <c r="Q15" s="11"/>
      <c r="R15" s="11"/>
      <c r="S15" s="11">
        <f t="shared" si="1"/>
        <v>1030</v>
      </c>
    </row>
    <row r="16" s="2" customFormat="1" ht="27" spans="1:19">
      <c r="A16" s="22" t="s">
        <v>72</v>
      </c>
      <c r="B16" s="23" t="s">
        <v>73</v>
      </c>
      <c r="C16" s="11">
        <v>2000</v>
      </c>
      <c r="D16" s="11">
        <v>2000</v>
      </c>
      <c r="E16" s="11"/>
      <c r="F16" s="22"/>
      <c r="G16" s="11"/>
      <c r="H16" s="20" t="s">
        <v>74</v>
      </c>
      <c r="I16" s="11"/>
      <c r="J16" s="11" t="s">
        <v>27</v>
      </c>
      <c r="K16" s="11" t="s">
        <v>28</v>
      </c>
      <c r="L16" s="16" t="s">
        <v>75</v>
      </c>
      <c r="M16" s="16" t="s">
        <v>76</v>
      </c>
      <c r="N16" s="12" t="s">
        <v>77</v>
      </c>
      <c r="O16" s="22">
        <v>2000</v>
      </c>
      <c r="P16" s="11"/>
      <c r="Q16" s="11"/>
      <c r="R16" s="11"/>
      <c r="S16" s="11">
        <f t="shared" si="1"/>
        <v>2000</v>
      </c>
    </row>
    <row r="17" s="2" customFormat="1" ht="27" spans="1:19">
      <c r="A17" s="21" t="s">
        <v>78</v>
      </c>
      <c r="B17" s="19" t="s">
        <v>79</v>
      </c>
      <c r="C17" s="11">
        <v>770</v>
      </c>
      <c r="D17" s="11">
        <v>770</v>
      </c>
      <c r="E17" s="11"/>
      <c r="F17" s="16"/>
      <c r="G17" s="11"/>
      <c r="H17" s="20" t="s">
        <v>80</v>
      </c>
      <c r="I17" s="11"/>
      <c r="J17" s="11" t="s">
        <v>27</v>
      </c>
      <c r="K17" s="11" t="s">
        <v>28</v>
      </c>
      <c r="L17" s="16" t="s">
        <v>81</v>
      </c>
      <c r="M17" s="16" t="s">
        <v>82</v>
      </c>
      <c r="N17" s="12" t="s">
        <v>83</v>
      </c>
      <c r="O17" s="11"/>
      <c r="P17" s="11"/>
      <c r="Q17" s="11">
        <v>770</v>
      </c>
      <c r="R17" s="11"/>
      <c r="S17" s="11">
        <f t="shared" si="1"/>
        <v>770</v>
      </c>
    </row>
    <row r="18" s="2" customFormat="1" ht="27" spans="1:19">
      <c r="A18" s="21" t="s">
        <v>84</v>
      </c>
      <c r="B18" s="19" t="s">
        <v>85</v>
      </c>
      <c r="C18" s="11">
        <v>167.4</v>
      </c>
      <c r="D18" s="11">
        <v>167.4</v>
      </c>
      <c r="E18" s="11"/>
      <c r="F18" s="16"/>
      <c r="G18" s="11"/>
      <c r="H18" s="20" t="s">
        <v>86</v>
      </c>
      <c r="I18" s="11"/>
      <c r="J18" s="11" t="s">
        <v>27</v>
      </c>
      <c r="K18" s="11" t="s">
        <v>28</v>
      </c>
      <c r="L18" s="16" t="s">
        <v>81</v>
      </c>
      <c r="M18" s="16" t="s">
        <v>82</v>
      </c>
      <c r="N18" s="12" t="s">
        <v>87</v>
      </c>
      <c r="O18" s="11"/>
      <c r="P18" s="11"/>
      <c r="Q18" s="11">
        <v>167.4</v>
      </c>
      <c r="R18" s="11"/>
      <c r="S18" s="11">
        <f t="shared" si="1"/>
        <v>167.4</v>
      </c>
    </row>
    <row r="19" s="2" customFormat="1" ht="27" spans="1:19">
      <c r="A19" s="21" t="s">
        <v>88</v>
      </c>
      <c r="B19" s="19" t="s">
        <v>89</v>
      </c>
      <c r="C19" s="11">
        <v>183</v>
      </c>
      <c r="D19" s="11"/>
      <c r="E19" s="11">
        <v>183</v>
      </c>
      <c r="F19" s="16"/>
      <c r="G19" s="11"/>
      <c r="H19" s="20" t="s">
        <v>90</v>
      </c>
      <c r="I19" s="11"/>
      <c r="J19" s="11" t="s">
        <v>27</v>
      </c>
      <c r="K19" s="11" t="s">
        <v>28</v>
      </c>
      <c r="L19" s="16" t="s">
        <v>81</v>
      </c>
      <c r="M19" s="16" t="s">
        <v>82</v>
      </c>
      <c r="N19" s="12" t="s">
        <v>91</v>
      </c>
      <c r="O19" s="11"/>
      <c r="P19" s="11"/>
      <c r="Q19" s="11">
        <v>183</v>
      </c>
      <c r="R19" s="11"/>
      <c r="S19" s="11">
        <f t="shared" si="1"/>
        <v>183</v>
      </c>
    </row>
    <row r="20" ht="27" spans="1:19">
      <c r="A20" s="21" t="s">
        <v>92</v>
      </c>
      <c r="B20" s="19" t="s">
        <v>93</v>
      </c>
      <c r="C20" s="11">
        <v>27</v>
      </c>
      <c r="D20" s="13">
        <v>27</v>
      </c>
      <c r="E20" s="13"/>
      <c r="F20" s="14"/>
      <c r="G20" s="14"/>
      <c r="H20" s="20" t="s">
        <v>94</v>
      </c>
      <c r="I20" s="14"/>
      <c r="J20" s="11" t="s">
        <v>27</v>
      </c>
      <c r="K20" s="32" t="s">
        <v>28</v>
      </c>
      <c r="L20" s="32" t="s">
        <v>95</v>
      </c>
      <c r="M20" s="33" t="s">
        <v>96</v>
      </c>
      <c r="N20" s="34" t="s">
        <v>97</v>
      </c>
      <c r="O20" s="14"/>
      <c r="P20" s="14"/>
      <c r="Q20" s="11">
        <v>27</v>
      </c>
      <c r="R20" s="14"/>
      <c r="S20" s="11">
        <f t="shared" si="1"/>
        <v>27</v>
      </c>
    </row>
    <row r="21" ht="27" spans="1:19">
      <c r="A21" s="21" t="s">
        <v>98</v>
      </c>
      <c r="B21" s="19" t="s">
        <v>99</v>
      </c>
      <c r="C21" s="11">
        <v>20</v>
      </c>
      <c r="D21" s="14"/>
      <c r="E21" s="13">
        <v>20</v>
      </c>
      <c r="F21" s="14"/>
      <c r="G21" s="14"/>
      <c r="H21" s="20" t="s">
        <v>100</v>
      </c>
      <c r="I21" s="14"/>
      <c r="J21" s="11" t="s">
        <v>27</v>
      </c>
      <c r="K21" s="32" t="s">
        <v>28</v>
      </c>
      <c r="L21" s="32" t="s">
        <v>95</v>
      </c>
      <c r="M21" s="33" t="s">
        <v>96</v>
      </c>
      <c r="N21" s="35"/>
      <c r="O21" s="14"/>
      <c r="P21" s="14"/>
      <c r="Q21" s="11">
        <v>20</v>
      </c>
      <c r="R21" s="14"/>
      <c r="S21" s="11">
        <f t="shared" si="1"/>
        <v>20</v>
      </c>
    </row>
    <row r="22" ht="19" customHeight="1" spans="1:19">
      <c r="A22" s="21" t="s">
        <v>101</v>
      </c>
      <c r="B22" s="19" t="s">
        <v>99</v>
      </c>
      <c r="C22" s="11">
        <v>315</v>
      </c>
      <c r="D22" s="11"/>
      <c r="E22" s="11">
        <v>315</v>
      </c>
      <c r="F22" s="11"/>
      <c r="G22" s="11"/>
      <c r="H22" s="20" t="s">
        <v>102</v>
      </c>
      <c r="I22" s="13"/>
      <c r="J22" s="11" t="s">
        <v>27</v>
      </c>
      <c r="K22" s="32" t="s">
        <v>28</v>
      </c>
      <c r="L22" s="32" t="s">
        <v>95</v>
      </c>
      <c r="M22" s="33" t="s">
        <v>96</v>
      </c>
      <c r="N22" s="36"/>
      <c r="O22" s="14"/>
      <c r="P22" s="14"/>
      <c r="Q22" s="11">
        <v>115</v>
      </c>
      <c r="R22" s="14"/>
      <c r="S22" s="11">
        <f t="shared" si="1"/>
        <v>115</v>
      </c>
    </row>
    <row r="23" ht="14.25" spans="1:19">
      <c r="A23" s="21"/>
      <c r="B23" s="19"/>
      <c r="C23" s="11"/>
      <c r="D23" s="11"/>
      <c r="E23" s="11"/>
      <c r="F23" s="11"/>
      <c r="G23" s="11"/>
      <c r="H23" s="20"/>
      <c r="I23" s="13"/>
      <c r="J23" s="11"/>
      <c r="K23" s="32"/>
      <c r="L23" s="11" t="s">
        <v>103</v>
      </c>
      <c r="M23" s="11" t="s">
        <v>104</v>
      </c>
      <c r="N23" s="12" t="s">
        <v>105</v>
      </c>
      <c r="O23" s="14"/>
      <c r="P23" s="14"/>
      <c r="Q23" s="11">
        <v>200</v>
      </c>
      <c r="R23" s="14"/>
      <c r="S23" s="11">
        <f t="shared" si="1"/>
        <v>200</v>
      </c>
    </row>
    <row r="24" ht="14.25" spans="1:19">
      <c r="A24" s="24"/>
      <c r="B24" s="24"/>
      <c r="C24" s="11">
        <v>1600</v>
      </c>
      <c r="D24" s="15"/>
      <c r="E24" s="15"/>
      <c r="F24" s="15"/>
      <c r="G24" s="13">
        <v>1600</v>
      </c>
      <c r="H24" s="25"/>
      <c r="I24" s="13" t="s">
        <v>27</v>
      </c>
      <c r="J24" s="11"/>
      <c r="K24" s="11" t="s">
        <v>106</v>
      </c>
      <c r="L24" s="37" t="s">
        <v>107</v>
      </c>
      <c r="M24" s="38" t="s">
        <v>108</v>
      </c>
      <c r="N24" s="39" t="s">
        <v>109</v>
      </c>
      <c r="O24" s="14"/>
      <c r="P24" s="11">
        <v>500</v>
      </c>
      <c r="Q24" s="11"/>
      <c r="R24" s="14"/>
      <c r="S24" s="11">
        <f t="shared" si="1"/>
        <v>500</v>
      </c>
    </row>
    <row r="25" ht="28.5" spans="1:19">
      <c r="A25" s="26"/>
      <c r="B25" s="26"/>
      <c r="C25" s="11"/>
      <c r="D25" s="18"/>
      <c r="E25" s="18"/>
      <c r="F25" s="18"/>
      <c r="G25" s="14"/>
      <c r="H25" s="27"/>
      <c r="I25" s="13"/>
      <c r="J25" s="11"/>
      <c r="K25" s="11" t="s">
        <v>47</v>
      </c>
      <c r="L25" s="11" t="s">
        <v>110</v>
      </c>
      <c r="M25" s="38" t="s">
        <v>108</v>
      </c>
      <c r="N25" s="39" t="s">
        <v>111</v>
      </c>
      <c r="O25" s="14"/>
      <c r="P25" s="11">
        <v>1100</v>
      </c>
      <c r="Q25" s="12"/>
      <c r="R25" s="14"/>
      <c r="S25" s="11">
        <f t="shared" si="1"/>
        <v>1100</v>
      </c>
    </row>
    <row r="26" ht="35" customHeight="1" spans="1:19">
      <c r="A26" s="28"/>
      <c r="B26" s="29"/>
      <c r="C26" s="13">
        <f>SUM(C5:C25)</f>
        <v>30292.4</v>
      </c>
      <c r="D26" s="13">
        <f>SUM(D5:D25)</f>
        <v>12774.4</v>
      </c>
      <c r="E26" s="13">
        <f>SUM(E5:E25)</f>
        <v>5073</v>
      </c>
      <c r="F26" s="13">
        <f>SUM(F5:F25)</f>
        <v>10845</v>
      </c>
      <c r="G26" s="13">
        <f>SUM(G5:G25)</f>
        <v>1600</v>
      </c>
      <c r="H26" s="14"/>
      <c r="I26" s="14"/>
      <c r="J26" s="14"/>
      <c r="K26" s="33"/>
      <c r="L26" s="33"/>
      <c r="M26" s="33"/>
      <c r="N26" s="40"/>
      <c r="O26" s="13">
        <f>SUM(O5:O25)</f>
        <v>4080</v>
      </c>
      <c r="P26" s="13">
        <f>SUM(P5:P25)</f>
        <v>19278.5</v>
      </c>
      <c r="Q26" s="13">
        <f>SUM(Q5:Q25)</f>
        <v>3211.93</v>
      </c>
      <c r="R26" s="13">
        <f>SUM(R5:R25)</f>
        <v>650</v>
      </c>
      <c r="S26" s="13">
        <f>SUM(S5:S25)</f>
        <v>27220.43</v>
      </c>
    </row>
  </sheetData>
  <mergeCells count="53">
    <mergeCell ref="A1:S1"/>
    <mergeCell ref="A2:S2"/>
    <mergeCell ref="C3:G3"/>
    <mergeCell ref="I3:J3"/>
    <mergeCell ref="O3:S3"/>
    <mergeCell ref="A26:B26"/>
    <mergeCell ref="A3:A4"/>
    <mergeCell ref="A7:A10"/>
    <mergeCell ref="A11:A13"/>
    <mergeCell ref="A22:A23"/>
    <mergeCell ref="A24:A25"/>
    <mergeCell ref="B3:B4"/>
    <mergeCell ref="B7:B10"/>
    <mergeCell ref="B11:B13"/>
    <mergeCell ref="B22:B23"/>
    <mergeCell ref="B24:B25"/>
    <mergeCell ref="C7:C10"/>
    <mergeCell ref="C11:C13"/>
    <mergeCell ref="C22:C23"/>
    <mergeCell ref="C24:C25"/>
    <mergeCell ref="D7:D10"/>
    <mergeCell ref="D11:D13"/>
    <mergeCell ref="D22:D23"/>
    <mergeCell ref="D24:D25"/>
    <mergeCell ref="E7:E10"/>
    <mergeCell ref="E11:E13"/>
    <mergeCell ref="E22:E23"/>
    <mergeCell ref="E24:E25"/>
    <mergeCell ref="F7:F10"/>
    <mergeCell ref="F11:F13"/>
    <mergeCell ref="F22:F23"/>
    <mergeCell ref="F24:F25"/>
    <mergeCell ref="G7:G10"/>
    <mergeCell ref="G11:G13"/>
    <mergeCell ref="G22:G23"/>
    <mergeCell ref="G24:G25"/>
    <mergeCell ref="H3:H4"/>
    <mergeCell ref="H7:H10"/>
    <mergeCell ref="H11:H13"/>
    <mergeCell ref="H22:H23"/>
    <mergeCell ref="H24:H25"/>
    <mergeCell ref="I7:I10"/>
    <mergeCell ref="I11:I13"/>
    <mergeCell ref="I22:I23"/>
    <mergeCell ref="I24:I25"/>
    <mergeCell ref="J22:J23"/>
    <mergeCell ref="J24:J25"/>
    <mergeCell ref="K3:K4"/>
    <mergeCell ref="K22:K23"/>
    <mergeCell ref="L3:L4"/>
    <mergeCell ref="M3:M4"/>
    <mergeCell ref="N3:N4"/>
    <mergeCell ref="N20:N22"/>
  </mergeCells>
  <pageMargins left="0.786805555555556" right="0.751388888888889" top="1" bottom="1" header="0.5" footer="0.5"/>
  <pageSetup paperSize="8" scale="2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Eamon Kwok</cp:lastModifiedBy>
  <dcterms:created xsi:type="dcterms:W3CDTF">2006-09-13T11:21:00Z</dcterms:created>
  <cp:lastPrinted>2018-05-30T01:30:00Z</cp:lastPrinted>
  <dcterms:modified xsi:type="dcterms:W3CDTF">2021-10-25T09:38:11Z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21C9529B4759418FB7167EE84A83716B</vt:lpwstr>
  </property>
</Properties>
</file>