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<sst xmlns="http://schemas.openxmlformats.org/spreadsheetml/2006/main" count="46" uniqueCount="38">
  <si>
    <t>附件1：</t>
  </si>
  <si>
    <t>2024年市级财政衔接资金分配明细表</t>
  </si>
  <si>
    <t>序号</t>
  </si>
  <si>
    <t>乡镇</t>
  </si>
  <si>
    <t>小计
（万元）</t>
  </si>
  <si>
    <t>公益岗工资</t>
  </si>
  <si>
    <t>务工奖补</t>
  </si>
  <si>
    <t>庭院经济</t>
  </si>
  <si>
    <t>产业发展项目</t>
  </si>
  <si>
    <t>环境整治</t>
  </si>
  <si>
    <t>备注</t>
  </si>
  <si>
    <t>四十里铺镇赵家砭村大棚种植园综合提升项目资金（万元）</t>
  </si>
  <si>
    <t>绥德县村集体经济发展光伏电站项目资金（万元）</t>
  </si>
  <si>
    <t>绥德县义合镇闫家渠村集体经济发展项目资金（万元）</t>
  </si>
  <si>
    <t>养殖业资金
（万元）</t>
  </si>
  <si>
    <t>绥德县新品种高粱种植项目资金（万元）</t>
  </si>
  <si>
    <t>支出功能分类科目2130505</t>
  </si>
  <si>
    <t>支出功能分类科目2130504</t>
  </si>
  <si>
    <t>政府经济分类科目
50999</t>
  </si>
  <si>
    <t>政府经济分类科目
50302</t>
  </si>
  <si>
    <t>白家硷镇政府</t>
  </si>
  <si>
    <t>崔家湾镇政府</t>
  </si>
  <si>
    <t>定仙焉镇政府</t>
  </si>
  <si>
    <t>吉镇政府镇政府</t>
  </si>
  <si>
    <t>艽园中心</t>
  </si>
  <si>
    <t>满堂川镇政府</t>
  </si>
  <si>
    <t>名州镇政府</t>
  </si>
  <si>
    <t>石家湾镇政府</t>
  </si>
  <si>
    <t>四十铺镇政府</t>
  </si>
  <si>
    <t>田庄镇政府</t>
  </si>
  <si>
    <t>薛家河镇政府</t>
  </si>
  <si>
    <t>薛家峁镇政府</t>
  </si>
  <si>
    <t>义合镇政府</t>
  </si>
  <si>
    <t>枣林坪镇政府</t>
  </si>
  <si>
    <t>张家砭镇政府</t>
  </si>
  <si>
    <t>中角镇政府</t>
  </si>
  <si>
    <t>农业农村局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</si>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</sst>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仿宋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 applyBorder="0"/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3"/>
  <sheetViews>
    <sheetView tabSelected="1" topLeftCell="A2" workbookViewId="0">
      <selection activeCell="D23" sqref="D23"/>
    </sheetView>
  </sheetViews>
  <sheetFormatPr defaultColWidth="9" defaultRowHeight="13.5"/>
  <cols>
    <col min="1" max="1" width="6.125" style="2" customWidth="1"/>
    <col min="2" max="2" width="19.75" style="2" customWidth="1"/>
    <col min="3" max="4" width="18.125" style="2" customWidth="1"/>
    <col min="5" max="8" width="27.5" style="2" customWidth="1"/>
    <col min="9" max="9" width="13.375" style="2" customWidth="1"/>
    <col min="10" max="11" width="15.25" style="2" hidden="1" customWidth="1"/>
    <col min="12" max="12" width="13.75" style="2" hidden="1" customWidth="1"/>
    <col min="13" max="13" width="13.875" style="2" hidden="1" customWidth="1"/>
    <col min="14" max="14" width="8.125" style="2" hidden="1" customWidth="1"/>
    <col min="15" max="15" width="12.125" style="2" hidden="1" customWidth="1"/>
    <col min="16" max="16" width="11.125" style="2" hidden="1" customWidth="1"/>
    <col min="17" max="17" width="15" style="2" hidden="1" customWidth="1"/>
    <col min="18" max="18" width="9.75" style="2" hidden="1" customWidth="1"/>
    <col min="19" max="19" width="6" hidden="1" customWidth="1"/>
    <col min="20" max="20" width="9" hidden="1" customWidth="1"/>
  </cols>
  <sheetData>
    <row r="1" spans="1:2">
      <c r="A1" s="3" t="s">
        <v>0</v>
      </c>
      <c r="B1" s="3"/>
    </row>
    <row r="2" ht="39" customHeight="1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60" customHeight="1" spans="1:19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/>
      <c r="K3" s="6" t="s">
        <v>11</v>
      </c>
      <c r="L3" s="6" t="s">
        <v>12</v>
      </c>
      <c r="M3" s="6" t="s">
        <v>13</v>
      </c>
      <c r="N3" s="6" t="s">
        <v>4</v>
      </c>
      <c r="O3" s="6" t="s">
        <v>14</v>
      </c>
      <c r="P3" s="15" t="s">
        <v>15</v>
      </c>
      <c r="Q3" s="15" t="s">
        <v>11</v>
      </c>
      <c r="R3" s="17"/>
      <c r="S3" s="18"/>
    </row>
    <row r="4" s="1" customFormat="1" ht="27" spans="1:19">
      <c r="A4" s="7"/>
      <c r="B4" s="6"/>
      <c r="C4" s="8"/>
      <c r="D4" s="8" t="s">
        <v>16</v>
      </c>
      <c r="E4" s="8" t="s">
        <v>16</v>
      </c>
      <c r="F4" s="8" t="s">
        <v>16</v>
      </c>
      <c r="G4" s="8" t="s">
        <v>16</v>
      </c>
      <c r="H4" s="8" t="s">
        <v>17</v>
      </c>
      <c r="I4" s="8"/>
      <c r="J4" s="8"/>
      <c r="K4" s="8"/>
      <c r="L4" s="8"/>
      <c r="M4" s="8"/>
      <c r="N4" s="8"/>
      <c r="O4" s="8"/>
      <c r="P4" s="16"/>
      <c r="Q4" s="16"/>
      <c r="R4" s="11"/>
      <c r="S4" s="19"/>
    </row>
    <row r="5" s="1" customFormat="1" ht="27" spans="1:19">
      <c r="A5" s="7"/>
      <c r="B5" s="6"/>
      <c r="C5" s="8"/>
      <c r="D5" s="8" t="s">
        <v>18</v>
      </c>
      <c r="E5" s="8" t="s">
        <v>18</v>
      </c>
      <c r="F5" s="8" t="s">
        <v>18</v>
      </c>
      <c r="G5" s="8" t="s">
        <v>19</v>
      </c>
      <c r="H5" s="8" t="s">
        <v>19</v>
      </c>
      <c r="I5" s="8"/>
      <c r="J5" s="8"/>
      <c r="K5" s="8"/>
      <c r="L5" s="8"/>
      <c r="M5" s="8"/>
      <c r="N5" s="8"/>
      <c r="O5" s="8"/>
      <c r="P5" s="16"/>
      <c r="Q5" s="16"/>
      <c r="R5" s="11"/>
      <c r="S5" s="19"/>
    </row>
    <row r="6" ht="24" customHeight="1" spans="1:20">
      <c r="A6" s="9">
        <v>1</v>
      </c>
      <c r="B6" s="10" t="s">
        <v>20</v>
      </c>
      <c r="C6" s="9">
        <f>SUM(D6:H6)</f>
        <v>98</v>
      </c>
      <c r="D6" s="9">
        <v>25</v>
      </c>
      <c r="E6" s="9">
        <v>23</v>
      </c>
      <c r="F6" s="9">
        <v>35</v>
      </c>
      <c r="G6" s="9">
        <v>15</v>
      </c>
      <c r="H6" s="11"/>
      <c r="I6" s="9"/>
      <c r="J6" s="9"/>
      <c r="K6" s="11"/>
      <c r="L6" s="11"/>
      <c r="M6" s="11"/>
      <c r="N6" s="11"/>
      <c r="O6" s="11"/>
      <c r="P6" s="9"/>
      <c r="Q6" s="9"/>
      <c r="R6" s="9">
        <f>SUM(E6:O6)</f>
        <v>73</v>
      </c>
      <c r="S6" s="20"/>
      <c r="T6">
        <v>25</v>
      </c>
    </row>
    <row r="7" ht="24" customHeight="1" spans="1:19">
      <c r="A7" s="12">
        <v>2</v>
      </c>
      <c r="B7" s="10" t="s">
        <v>21</v>
      </c>
      <c r="C7" s="9">
        <f t="shared" ref="C7:C21" si="0">SUM(D7:H7)</f>
        <v>86</v>
      </c>
      <c r="D7" s="9">
        <v>55</v>
      </c>
      <c r="E7" s="13">
        <v>23</v>
      </c>
      <c r="F7" s="13"/>
      <c r="G7" s="13">
        <v>8</v>
      </c>
      <c r="H7" s="14"/>
      <c r="I7" s="9"/>
      <c r="J7" s="9"/>
      <c r="K7" s="14"/>
      <c r="L7" s="14"/>
      <c r="M7" s="14"/>
      <c r="N7" s="14"/>
      <c r="O7" s="14"/>
      <c r="P7" s="12"/>
      <c r="Q7" s="12"/>
      <c r="R7" s="12">
        <f>SUM(E7:O7)</f>
        <v>31</v>
      </c>
      <c r="S7" s="21"/>
    </row>
    <row r="8" ht="24" customHeight="1" spans="1:19">
      <c r="A8" s="12">
        <v>3</v>
      </c>
      <c r="B8" s="10" t="s">
        <v>22</v>
      </c>
      <c r="C8" s="9">
        <f t="shared" si="0"/>
        <v>40</v>
      </c>
      <c r="D8" s="9">
        <v>15</v>
      </c>
      <c r="E8" s="13">
        <v>25</v>
      </c>
      <c r="F8" s="13"/>
      <c r="G8" s="13"/>
      <c r="H8" s="14"/>
      <c r="I8" s="9"/>
      <c r="J8" s="9"/>
      <c r="K8" s="14"/>
      <c r="L8" s="14"/>
      <c r="M8" s="14"/>
      <c r="N8" s="14"/>
      <c r="O8" s="14"/>
      <c r="P8" s="12"/>
      <c r="Q8" s="12"/>
      <c r="R8" s="12">
        <f>SUM(E8:O8)</f>
        <v>25</v>
      </c>
      <c r="S8" s="21"/>
    </row>
    <row r="9" ht="24" customHeight="1" spans="1:19">
      <c r="A9" s="12">
        <v>4</v>
      </c>
      <c r="B9" s="10" t="s">
        <v>23</v>
      </c>
      <c r="C9" s="9">
        <f t="shared" si="0"/>
        <v>48</v>
      </c>
      <c r="D9" s="9">
        <v>10</v>
      </c>
      <c r="E9" s="13">
        <v>38</v>
      </c>
      <c r="F9" s="13"/>
      <c r="G9" s="13"/>
      <c r="H9" s="14"/>
      <c r="I9" s="9"/>
      <c r="J9" s="9"/>
      <c r="K9" s="14"/>
      <c r="L9" s="14"/>
      <c r="M9" s="14"/>
      <c r="N9" s="14">
        <v>30</v>
      </c>
      <c r="O9" s="14">
        <v>30</v>
      </c>
      <c r="P9" s="12"/>
      <c r="Q9" s="12"/>
      <c r="R9" s="12">
        <f>C9+N9</f>
        <v>78</v>
      </c>
      <c r="S9" s="21"/>
    </row>
    <row r="10" ht="24" customHeight="1" spans="1:19">
      <c r="A10" s="12">
        <v>5</v>
      </c>
      <c r="B10" s="10" t="s">
        <v>24</v>
      </c>
      <c r="C10" s="9">
        <f t="shared" si="0"/>
        <v>33</v>
      </c>
      <c r="D10" s="9">
        <v>20</v>
      </c>
      <c r="E10" s="13">
        <v>13</v>
      </c>
      <c r="F10" s="13"/>
      <c r="G10" s="13"/>
      <c r="H10" s="14"/>
      <c r="I10" s="9"/>
      <c r="J10" s="9"/>
      <c r="K10" s="14"/>
      <c r="L10" s="14"/>
      <c r="M10" s="14"/>
      <c r="N10" s="14"/>
      <c r="O10" s="14"/>
      <c r="P10" s="12"/>
      <c r="Q10" s="12"/>
      <c r="R10" s="12">
        <f t="shared" ref="R10:R22" si="1">C10+N10</f>
        <v>33</v>
      </c>
      <c r="S10" s="21"/>
    </row>
    <row r="11" ht="24" customHeight="1" spans="1:19">
      <c r="A11" s="12">
        <v>6</v>
      </c>
      <c r="B11" s="10" t="s">
        <v>25</v>
      </c>
      <c r="C11" s="9">
        <f t="shared" si="0"/>
        <v>110</v>
      </c>
      <c r="D11" s="9">
        <v>45</v>
      </c>
      <c r="E11" s="13">
        <v>25</v>
      </c>
      <c r="F11" s="13">
        <v>40</v>
      </c>
      <c r="G11" s="13"/>
      <c r="H11" s="14"/>
      <c r="I11" s="9"/>
      <c r="J11" s="9"/>
      <c r="K11" s="14"/>
      <c r="L11" s="14"/>
      <c r="M11" s="14"/>
      <c r="N11" s="14">
        <v>30</v>
      </c>
      <c r="O11" s="14">
        <v>30</v>
      </c>
      <c r="P11" s="12"/>
      <c r="Q11" s="12"/>
      <c r="R11" s="12">
        <f t="shared" si="1"/>
        <v>140</v>
      </c>
      <c r="S11" s="21"/>
    </row>
    <row r="12" ht="24" customHeight="1" spans="1:24">
      <c r="A12" s="12">
        <v>7</v>
      </c>
      <c r="B12" s="10" t="s">
        <v>26</v>
      </c>
      <c r="C12" s="9">
        <f t="shared" si="0"/>
        <v>104.37</v>
      </c>
      <c r="D12" s="9">
        <v>27.37</v>
      </c>
      <c r="E12" s="13">
        <v>19</v>
      </c>
      <c r="F12" s="13"/>
      <c r="G12" s="13">
        <v>58</v>
      </c>
      <c r="H12" s="14"/>
      <c r="I12" s="9"/>
      <c r="J12" s="9"/>
      <c r="K12" s="14"/>
      <c r="L12" s="14"/>
      <c r="M12" s="14"/>
      <c r="N12" s="14">
        <v>40</v>
      </c>
      <c r="O12" s="14">
        <v>40</v>
      </c>
      <c r="P12" s="12"/>
      <c r="Q12" s="12"/>
      <c r="R12" s="12">
        <f t="shared" si="1"/>
        <v>144.37</v>
      </c>
      <c r="S12" s="21"/>
      <c r="X12" s="2"/>
    </row>
    <row r="13" ht="24" customHeight="1" spans="1:19">
      <c r="A13" s="12">
        <v>8</v>
      </c>
      <c r="B13" s="10" t="s">
        <v>27</v>
      </c>
      <c r="C13" s="9">
        <f t="shared" si="0"/>
        <v>80</v>
      </c>
      <c r="D13" s="9">
        <v>30</v>
      </c>
      <c r="E13" s="13">
        <v>30</v>
      </c>
      <c r="F13" s="13">
        <v>20</v>
      </c>
      <c r="G13" s="13"/>
      <c r="H13" s="14"/>
      <c r="I13" s="9"/>
      <c r="J13" s="9"/>
      <c r="K13" s="14"/>
      <c r="L13" s="14"/>
      <c r="M13" s="14"/>
      <c r="N13" s="14"/>
      <c r="O13" s="14"/>
      <c r="P13" s="12"/>
      <c r="Q13" s="12"/>
      <c r="R13" s="12">
        <f t="shared" si="1"/>
        <v>80</v>
      </c>
      <c r="S13" s="21"/>
    </row>
    <row r="14" ht="24" customHeight="1" spans="1:19">
      <c r="A14" s="12">
        <v>9</v>
      </c>
      <c r="B14" s="10" t="s">
        <v>28</v>
      </c>
      <c r="C14" s="9">
        <f t="shared" si="0"/>
        <v>420</v>
      </c>
      <c r="D14" s="9">
        <v>20</v>
      </c>
      <c r="E14" s="13">
        <v>100</v>
      </c>
      <c r="F14" s="13"/>
      <c r="G14" s="13">
        <v>300</v>
      </c>
      <c r="H14" s="5"/>
      <c r="I14" s="9"/>
      <c r="J14" s="9"/>
      <c r="K14" s="5"/>
      <c r="L14" s="5"/>
      <c r="M14" s="5"/>
      <c r="N14" s="5"/>
      <c r="O14" s="5"/>
      <c r="P14" s="12"/>
      <c r="Q14" s="12"/>
      <c r="R14" s="12">
        <f t="shared" si="1"/>
        <v>420</v>
      </c>
      <c r="S14" s="21"/>
    </row>
    <row r="15" ht="24" customHeight="1" spans="1:19">
      <c r="A15" s="12">
        <v>10</v>
      </c>
      <c r="B15" s="10" t="s">
        <v>29</v>
      </c>
      <c r="C15" s="9">
        <f t="shared" si="0"/>
        <v>27</v>
      </c>
      <c r="D15" s="9">
        <v>10</v>
      </c>
      <c r="E15" s="13">
        <v>17</v>
      </c>
      <c r="F15" s="13"/>
      <c r="G15" s="13"/>
      <c r="H15" s="14"/>
      <c r="I15" s="9"/>
      <c r="J15" s="9"/>
      <c r="K15" s="14"/>
      <c r="L15" s="14"/>
      <c r="M15" s="14"/>
      <c r="N15" s="14"/>
      <c r="O15" s="14"/>
      <c r="P15" s="12"/>
      <c r="Q15" s="12"/>
      <c r="R15" s="12">
        <f t="shared" si="1"/>
        <v>27</v>
      </c>
      <c r="S15" s="21"/>
    </row>
    <row r="16" ht="24" customHeight="1" spans="1:19">
      <c r="A16" s="12">
        <v>11</v>
      </c>
      <c r="B16" s="10" t="s">
        <v>30</v>
      </c>
      <c r="C16" s="9">
        <f t="shared" si="0"/>
        <v>104</v>
      </c>
      <c r="D16" s="9">
        <v>35</v>
      </c>
      <c r="E16" s="13">
        <v>22</v>
      </c>
      <c r="F16" s="13">
        <v>20</v>
      </c>
      <c r="G16" s="13">
        <v>27</v>
      </c>
      <c r="H16" s="14"/>
      <c r="I16" s="9"/>
      <c r="J16" s="9"/>
      <c r="K16" s="14"/>
      <c r="L16" s="14"/>
      <c r="M16" s="14"/>
      <c r="N16" s="14"/>
      <c r="O16" s="14"/>
      <c r="P16" s="12"/>
      <c r="Q16" s="12"/>
      <c r="R16" s="12">
        <f t="shared" si="1"/>
        <v>104</v>
      </c>
      <c r="S16" s="21"/>
    </row>
    <row r="17" ht="24" customHeight="1" spans="1:19">
      <c r="A17" s="12">
        <v>12</v>
      </c>
      <c r="B17" s="10" t="s">
        <v>31</v>
      </c>
      <c r="C17" s="9">
        <f t="shared" si="0"/>
        <v>125</v>
      </c>
      <c r="D17" s="9">
        <v>20</v>
      </c>
      <c r="E17" s="13">
        <v>40</v>
      </c>
      <c r="F17" s="13"/>
      <c r="G17" s="13">
        <v>50</v>
      </c>
      <c r="H17" s="14">
        <v>15</v>
      </c>
      <c r="I17" s="9"/>
      <c r="J17" s="9"/>
      <c r="K17" s="14"/>
      <c r="L17" s="14"/>
      <c r="M17" s="14"/>
      <c r="N17" s="14"/>
      <c r="O17" s="14"/>
      <c r="P17" s="12"/>
      <c r="Q17" s="12"/>
      <c r="R17" s="12">
        <f t="shared" si="1"/>
        <v>125</v>
      </c>
      <c r="S17" s="21"/>
    </row>
    <row r="18" ht="24" customHeight="1" spans="1:19">
      <c r="A18" s="12">
        <v>13</v>
      </c>
      <c r="B18" s="10" t="s">
        <v>32</v>
      </c>
      <c r="C18" s="9">
        <f t="shared" si="0"/>
        <v>98</v>
      </c>
      <c r="D18" s="9">
        <v>60</v>
      </c>
      <c r="E18" s="13">
        <v>38</v>
      </c>
      <c r="F18" s="13"/>
      <c r="G18" s="13"/>
      <c r="H18" s="13"/>
      <c r="I18" s="9"/>
      <c r="J18" s="9"/>
      <c r="K18" s="14"/>
      <c r="L18" s="14"/>
      <c r="M18" s="14"/>
      <c r="N18" s="14"/>
      <c r="O18" s="14"/>
      <c r="P18" s="12"/>
      <c r="Q18" s="12"/>
      <c r="R18" s="12">
        <f t="shared" si="1"/>
        <v>98</v>
      </c>
      <c r="S18" s="21"/>
    </row>
    <row r="19" ht="24" customHeight="1" spans="1:19">
      <c r="A19" s="12">
        <v>14</v>
      </c>
      <c r="B19" s="10" t="s">
        <v>33</v>
      </c>
      <c r="C19" s="9">
        <f t="shared" si="0"/>
        <v>159</v>
      </c>
      <c r="D19" s="9">
        <v>45</v>
      </c>
      <c r="E19" s="13">
        <v>20</v>
      </c>
      <c r="F19" s="13">
        <v>30</v>
      </c>
      <c r="G19" s="13"/>
      <c r="H19" s="13">
        <v>64</v>
      </c>
      <c r="I19" s="9"/>
      <c r="J19" s="9"/>
      <c r="K19" s="5"/>
      <c r="L19" s="5"/>
      <c r="M19" s="5"/>
      <c r="N19" s="5"/>
      <c r="O19" s="5"/>
      <c r="P19" s="12"/>
      <c r="Q19" s="12"/>
      <c r="R19" s="12">
        <f t="shared" si="1"/>
        <v>159</v>
      </c>
      <c r="S19" s="21"/>
    </row>
    <row r="20" ht="24" customHeight="1" spans="1:19">
      <c r="A20" s="12">
        <v>15</v>
      </c>
      <c r="B20" s="10" t="s">
        <v>34</v>
      </c>
      <c r="C20" s="9">
        <f t="shared" si="0"/>
        <v>125.63</v>
      </c>
      <c r="D20" s="9">
        <v>45.63</v>
      </c>
      <c r="E20" s="13">
        <v>30</v>
      </c>
      <c r="F20" s="13"/>
      <c r="G20" s="13">
        <v>50</v>
      </c>
      <c r="H20" s="13"/>
      <c r="I20" s="9"/>
      <c r="J20" s="9"/>
      <c r="K20" s="14"/>
      <c r="L20" s="14"/>
      <c r="M20" s="14"/>
      <c r="N20" s="14"/>
      <c r="O20" s="14"/>
      <c r="P20" s="12"/>
      <c r="Q20" s="12"/>
      <c r="R20" s="12">
        <f t="shared" si="1"/>
        <v>125.63</v>
      </c>
      <c r="S20" s="21"/>
    </row>
    <row r="21" ht="24" customHeight="1" spans="1:19">
      <c r="A21" s="12">
        <v>16</v>
      </c>
      <c r="B21" s="10" t="s">
        <v>35</v>
      </c>
      <c r="C21" s="9">
        <f t="shared" si="0"/>
        <v>74</v>
      </c>
      <c r="D21" s="9">
        <v>37</v>
      </c>
      <c r="E21" s="13">
        <v>37</v>
      </c>
      <c r="F21" s="13"/>
      <c r="G21" s="13"/>
      <c r="H21" s="14"/>
      <c r="I21" s="9"/>
      <c r="J21" s="9"/>
      <c r="K21" s="14"/>
      <c r="L21" s="14"/>
      <c r="M21" s="14"/>
      <c r="N21" s="14"/>
      <c r="O21" s="14"/>
      <c r="P21" s="12"/>
      <c r="Q21" s="12"/>
      <c r="R21" s="12">
        <f t="shared" si="1"/>
        <v>74</v>
      </c>
      <c r="S21" s="21"/>
    </row>
    <row r="22" ht="24" hidden="1" customHeight="1" spans="1:19">
      <c r="A22" s="12">
        <v>17</v>
      </c>
      <c r="B22" s="12" t="s">
        <v>36</v>
      </c>
      <c r="C22" s="9">
        <f>SUM(E22:H22)</f>
        <v>0</v>
      </c>
      <c r="D22" s="9"/>
      <c r="E22" s="13"/>
      <c r="F22" s="13"/>
      <c r="G22" s="13"/>
      <c r="H22" s="14"/>
      <c r="I22" s="14"/>
      <c r="J22" s="14"/>
      <c r="K22" s="14">
        <v>360</v>
      </c>
      <c r="L22" s="14">
        <v>1470</v>
      </c>
      <c r="M22" s="14">
        <v>70</v>
      </c>
      <c r="N22" s="14">
        <v>900</v>
      </c>
      <c r="O22" s="14"/>
      <c r="P22" s="12">
        <v>600</v>
      </c>
      <c r="Q22" s="12">
        <v>300</v>
      </c>
      <c r="R22" s="12">
        <f t="shared" si="1"/>
        <v>900</v>
      </c>
      <c r="S22" s="21"/>
    </row>
    <row r="23" ht="24" customHeight="1" spans="1:19">
      <c r="A23" s="14" t="s">
        <v>37</v>
      </c>
      <c r="B23" s="14"/>
      <c r="C23" s="9">
        <f>SUM(D23:H23)</f>
        <v>1732</v>
      </c>
      <c r="D23" s="9">
        <f>SUM(D6:D22)</f>
        <v>500</v>
      </c>
      <c r="E23" s="13">
        <f>SUM(E6:E22)</f>
        <v>500</v>
      </c>
      <c r="F23" s="13">
        <f>SUM(F6:F22)</f>
        <v>145</v>
      </c>
      <c r="G23" s="13">
        <f>SUM(G6:G22)</f>
        <v>508</v>
      </c>
      <c r="H23" s="13">
        <f>SUM(H6:H22)</f>
        <v>79</v>
      </c>
      <c r="I23" s="14"/>
      <c r="J23" s="14"/>
      <c r="K23" s="14"/>
      <c r="L23" s="14"/>
      <c r="M23" s="14"/>
      <c r="N23" s="14">
        <f>SUM(N6:N22)</f>
        <v>1000</v>
      </c>
      <c r="O23" s="14">
        <f>SUM(O6:O21)</f>
        <v>100</v>
      </c>
      <c r="P23" s="12"/>
      <c r="Q23" s="12"/>
      <c r="R23" s="12">
        <f>SUM(R6:R22)</f>
        <v>2637</v>
      </c>
      <c r="S23" s="21"/>
    </row>
  </sheetData>
  <mergeCells count="3">
    <mergeCell ref="A1:B1"/>
    <mergeCell ref="A2:S2"/>
    <mergeCell ref="A23:B23"/>
  </mergeCells>
  <pageMargins left="0.75" right="0.75" top="1" bottom="1" header="0.5" footer="0.5"/>
  <pageSetup paperSize="9" scale="71" orientation="landscape"/>
  <headerFooter/>
  <ignoredErrors>
    <ignoredError sqref="O23" formula="1"/>
    <ignoredError sqref="R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小马快快跑</cp:lastModifiedBy>
  <dcterms:created xsi:type="dcterms:W3CDTF">2024-02-28T07:27:00Z</dcterms:created>
  <dcterms:modified xsi:type="dcterms:W3CDTF">2024-06-11T02:51:59Z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AEA88139A4A34FCAA28CB6434858579F_13</vt:lpwstr>
  </property>
  <property fmtid="{D5CDD505-2E9C-101B-9397-08002B2CF9AE}" pid="3" name="KSOProductBuildVer">
    <vt:lpwstr>2052-12.1.0.16929</vt:lpwstr>
  </property>
</Properties>
</file>